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9" i="1"/>
  <c r="J28" i="1"/>
  <c r="J26" i="1"/>
  <c r="J25" i="1"/>
  <c r="J24" i="1"/>
  <c r="J23" i="1"/>
  <c r="J22" i="1"/>
  <c r="J20" i="1"/>
  <c r="J19" i="1"/>
  <c r="J18" i="1"/>
  <c r="J17" i="1"/>
  <c r="J16" i="1"/>
  <c r="J14" i="1"/>
  <c r="J13" i="1"/>
  <c r="J12" i="1"/>
  <c r="J10" i="1"/>
  <c r="J9" i="1"/>
  <c r="J8" i="1"/>
  <c r="H30" i="1"/>
  <c r="H29" i="1"/>
  <c r="F28" i="1"/>
  <c r="H28" i="1"/>
  <c r="H26" i="1"/>
  <c r="H25" i="1"/>
  <c r="H24" i="1"/>
  <c r="H23" i="1"/>
  <c r="H22" i="1"/>
  <c r="H20" i="1"/>
  <c r="H19" i="1"/>
  <c r="H18" i="1"/>
  <c r="H17" i="1"/>
  <c r="H16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<sst xmlns="http://schemas.openxmlformats.org/spreadsheetml/2006/main" count="45" uniqueCount="38">
  <si>
    <t>Показатели</t>
  </si>
  <si>
    <t>2019год (оценка)</t>
  </si>
  <si>
    <t>2020 год (прогноз)</t>
  </si>
  <si>
    <t>2021 год</t>
  </si>
  <si>
    <t>(прогноз)</t>
  </si>
  <si>
    <t>2022год (прогноз)</t>
  </si>
  <si>
    <t>сумма</t>
  </si>
  <si>
    <t>уд.</t>
  </si>
  <si>
    <t>вес %</t>
  </si>
  <si>
    <t>уд</t>
  </si>
  <si>
    <t>.вес.</t>
  </si>
  <si>
    <t>%</t>
  </si>
  <si>
    <t>.вес</t>
  </si>
  <si>
    <t>Налоговые доходы всего, в том числе:</t>
  </si>
  <si>
    <t>Налог на доходы физических лиц</t>
  </si>
  <si>
    <t>Налог на прибыль организаций</t>
  </si>
  <si>
    <t>Единый налог на вмененный доход</t>
  </si>
  <si>
    <t>Налог, взимаемый с налогоплательщиков, выбравших в качестве объекта налогообложения доходы</t>
  </si>
  <si>
    <t>Налог, взимаемый с плательщиков, выбравших в качестве объекта налогообложения доходы, уменьшенные на величину расходов(в том числе минимальный налог, зачисляемый в бюджеты субъектов РФ)</t>
  </si>
  <si>
    <t>Налог, взимаемый в связи с применением патентной системы налогообложения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</si>
  <si>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</si>
  <si>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</si>
  <si>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</si>
  <si>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 всего, в том числе:</t>
  </si>
  <si>
    <t>Доходы от использования имущества, находящегося в муниципальной собственности, в том числе:</t>
  </si>
  <si>
    <t>Доходы, полученные в виде арендной платы за земельные участки, государственная собственность на которые не разграничена, а также средства от продажи на заключение договоров аренды указанных участков</t>
  </si>
  <si>
    <t>Доходы от сдачи в аренду имущества, находящегося в оперативном управлении органов управления муниципальных образований и созданных ими учреждений(за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</si>
  <si>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</si>
  <si>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</si>
  <si>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</si>
  <si>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Прочие неналоговые доходы</t>
  </si>
  <si>
    <t>Доходы от оказания платных услуг</t>
  </si>
  <si>
    <t>Штрафы, санкции, возмещение ущерба</t>
  </si>
  <si>
    <t>Безвозмездные поступления</t>
  </si>
  <si>
    <t>Всего доходов</t>
  </si>
  <si>
    <t>№ п/п</t>
  </si>
  <si>
    <t>Приложение1</t>
  </si>
  <si>
    <t xml:space="preserve">      Структура источников формирования доходов районного бюджета на 2019-2021годы,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</si>
</sst>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6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5" fillId="0" borderId="9" xfId="0" applyFont="1" applyBorder="1"/>
    <xf numFmtId="0" fontId="5" fillId="0" borderId="0" xfId="0" applyFont="1"/>
    <xf numFmtId="164" fontId="0" fillId="0" borderId="0" xfId="0" applyNumberFormat="1"/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left"/>
    </xf>
    <xf numFmtId="165" fontId="3" fillId="0" borderId="9" xfId="0" applyNumberFormat="1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2" fontId="3" fillId="0" borderId="9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2" borderId="6" xfId="0" applyFill="1" applyBorder="1" applyAlignment="1">
      <alignment vertical="top" wrapText="1"/>
    </xf>
    <xf numFmtId="0" fontId="3" fillId="0" borderId="9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left"/>
    </xf>
    <xf numFmtId="0" fontId="3" fillId="2" borderId="12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0" xfId="0" applyNumberFormat="1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165" fontId="3" fillId="0" borderId="9" xfId="0" applyNumberFormat="1" applyFont="1" applyBorder="1" applyAlignment="1">
      <alignment horizontal="justify" vertical="center" wrapText="1"/>
    </xf>
    <xf numFmtId="2" fontId="3" fillId="0" borderId="9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0" fillId="0" borderId="1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B2" sqref="B2:J2"/>
    </sheetView>
  </sheetViews>
  <sheetFormatPr defaultRowHeight="15" x14ac:dyDescent="0.25"/>
  <cols>
    <col min="1" max="1" width="5.7109375" bestFit="1" customWidth="1"/>
    <col min="2" max="2" width="28.85546875" customWidth="1"/>
    <col min="4" max="4" width="7.42578125" customWidth="1"/>
    <col min="6" max="6" width="6.7109375" customWidth="1"/>
    <col min="8" max="8" width="5.140625" customWidth="1"/>
    <col min="10" max="10" width="6" customWidth="1"/>
    <col min="11" max="11" width="12" customWidth="1"/>
  </cols>
  <sheetData>
    <row r="1" spans="1:11" x14ac:dyDescent="0.25">
      <c r="B1" s="34" t="s">
        <v>36</v>
      </c>
      <c r="C1" s="35"/>
      <c r="D1" s="35"/>
      <c r="E1" s="35"/>
      <c r="F1" s="35"/>
      <c r="G1" s="35"/>
      <c r="H1" s="35"/>
      <c r="I1" s="35"/>
      <c r="J1" s="35"/>
    </row>
    <row r="2" spans="1:11" ht="15.75" thickBot="1" x14ac:dyDescent="0.3">
      <c r="B2" s="32" t="s">
        <v>37</v>
      </c>
      <c r="C2" s="33"/>
      <c r="D2" s="33"/>
      <c r="E2" s="33"/>
      <c r="F2" s="33"/>
      <c r="G2" s="33"/>
      <c r="H2" s="33"/>
      <c r="I2" s="33"/>
      <c r="J2" s="33"/>
    </row>
    <row r="3" spans="1:11" x14ac:dyDescent="0.25">
      <c r="A3" s="36" t="s">
        <v>35</v>
      </c>
      <c r="B3" s="42" t="s">
        <v>0</v>
      </c>
      <c r="C3" s="45" t="s">
        <v>1</v>
      </c>
      <c r="D3" s="42"/>
      <c r="E3" s="45" t="s">
        <v>2</v>
      </c>
      <c r="F3" s="42"/>
      <c r="G3" s="45" t="s">
        <v>3</v>
      </c>
      <c r="H3" s="42"/>
      <c r="I3" s="45" t="s">
        <v>5</v>
      </c>
      <c r="J3" s="42"/>
    </row>
    <row r="4" spans="1:11" ht="15.75" thickBot="1" x14ac:dyDescent="0.3">
      <c r="A4" s="37"/>
      <c r="B4" s="43"/>
      <c r="C4" s="46"/>
      <c r="D4" s="44"/>
      <c r="E4" s="46"/>
      <c r="F4" s="44"/>
      <c r="G4" s="47" t="s">
        <v>4</v>
      </c>
      <c r="H4" s="48"/>
      <c r="I4" s="47"/>
      <c r="J4" s="48"/>
    </row>
    <row r="5" spans="1:11" x14ac:dyDescent="0.25">
      <c r="A5" s="37"/>
      <c r="B5" s="43"/>
      <c r="C5" s="49" t="s">
        <v>6</v>
      </c>
      <c r="D5" s="1" t="s">
        <v>7</v>
      </c>
      <c r="E5" s="49" t="s">
        <v>6</v>
      </c>
      <c r="F5" s="1" t="s">
        <v>9</v>
      </c>
      <c r="G5" s="51" t="s">
        <v>6</v>
      </c>
      <c r="H5" s="20" t="s">
        <v>7</v>
      </c>
      <c r="I5" s="43" t="s">
        <v>6</v>
      </c>
      <c r="J5" s="1" t="s">
        <v>9</v>
      </c>
    </row>
    <row r="6" spans="1:11" x14ac:dyDescent="0.25">
      <c r="A6" s="37"/>
      <c r="B6" s="43"/>
      <c r="C6" s="50"/>
      <c r="D6" s="1" t="s">
        <v>8</v>
      </c>
      <c r="E6" s="50"/>
      <c r="F6" s="1" t="s">
        <v>10</v>
      </c>
      <c r="G6" s="51"/>
      <c r="H6" s="52" t="s">
        <v>8</v>
      </c>
      <c r="I6" s="43"/>
      <c r="J6" s="1" t="s">
        <v>12</v>
      </c>
    </row>
    <row r="7" spans="1:11" ht="15.75" thickBot="1" x14ac:dyDescent="0.3">
      <c r="A7" s="38"/>
      <c r="B7" s="44"/>
      <c r="C7" s="50"/>
      <c r="D7" s="17"/>
      <c r="E7" s="50"/>
      <c r="F7" s="2" t="s">
        <v>11</v>
      </c>
      <c r="G7" s="51"/>
      <c r="H7" s="53"/>
      <c r="I7" s="43"/>
      <c r="J7" s="2" t="s">
        <v>11</v>
      </c>
    </row>
    <row r="8" spans="1:11" ht="49.5" customHeight="1" thickBot="1" x14ac:dyDescent="0.3">
      <c r="A8" s="3">
        <v>1</v>
      </c>
      <c r="B8" s="6" t="s">
        <v>13</v>
      </c>
      <c r="C8" s="14">
        <v>69471.199999999997</v>
      </c>
      <c r="D8" s="14">
        <v>6.4</v>
      </c>
      <c r="E8" s="14">
        <v>83562.5</v>
      </c>
      <c r="F8" s="10">
        <v>9</v>
      </c>
      <c r="G8" s="14">
        <v>82204.899999999994</v>
      </c>
      <c r="H8" s="19">
        <f>G8/G31*100</f>
        <v>9.2958644124069103</v>
      </c>
      <c r="I8" s="14">
        <v>83582.7</v>
      </c>
      <c r="J8" s="10">
        <f>I8/I31*100</f>
        <v>9.5053056497311346</v>
      </c>
      <c r="K8" s="5"/>
    </row>
    <row r="9" spans="1:11" ht="27.75" customHeight="1" thickBot="1" x14ac:dyDescent="0.3">
      <c r="A9" s="3">
        <v>2</v>
      </c>
      <c r="B9" s="7" t="s">
        <v>14</v>
      </c>
      <c r="C9" s="13">
        <v>54868.9</v>
      </c>
      <c r="D9" s="13">
        <v>5</v>
      </c>
      <c r="E9" s="13">
        <v>60632</v>
      </c>
      <c r="F9" s="13">
        <v>6.5</v>
      </c>
      <c r="G9" s="13">
        <v>62996.6</v>
      </c>
      <c r="H9" s="8">
        <f>G9/G31*100</f>
        <v>7.12375846260543</v>
      </c>
      <c r="I9" s="13">
        <v>65516.4</v>
      </c>
      <c r="J9" s="11">
        <f>I9/I31*100</f>
        <v>7.4507452746805853</v>
      </c>
    </row>
    <row r="10" spans="1:11" ht="27" customHeight="1" thickBot="1" x14ac:dyDescent="0.3">
      <c r="A10" s="3">
        <v>3</v>
      </c>
      <c r="B10" s="7" t="s">
        <v>15</v>
      </c>
      <c r="C10" s="13">
        <v>3491.6</v>
      </c>
      <c r="D10" s="13">
        <v>0.3</v>
      </c>
      <c r="E10" s="13">
        <v>5600</v>
      </c>
      <c r="F10" s="13">
        <v>0.6</v>
      </c>
      <c r="G10" s="13">
        <v>5660</v>
      </c>
      <c r="H10" s="8">
        <f>G10/G31*100</f>
        <v>0.64004204827477573</v>
      </c>
      <c r="I10" s="13">
        <v>5720</v>
      </c>
      <c r="J10" s="11">
        <f>I10/I31*100</f>
        <v>0.6504976306874759</v>
      </c>
    </row>
    <row r="11" spans="1:11" ht="30" customHeight="1" thickBot="1" x14ac:dyDescent="0.3">
      <c r="A11" s="3">
        <v>4</v>
      </c>
      <c r="B11" s="7" t="s">
        <v>16</v>
      </c>
      <c r="C11" s="13">
        <v>7893</v>
      </c>
      <c r="D11" s="13">
        <v>0.7</v>
      </c>
      <c r="E11" s="13">
        <v>8600</v>
      </c>
      <c r="F11" s="13">
        <v>0.9</v>
      </c>
      <c r="G11" s="13">
        <v>2500</v>
      </c>
      <c r="H11" s="8">
        <f>G11/G31*100</f>
        <v>0.28270408492702104</v>
      </c>
      <c r="I11" s="13"/>
      <c r="J11" s="11"/>
    </row>
    <row r="12" spans="1:11" ht="66.75" customHeight="1" thickBot="1" x14ac:dyDescent="0.3">
      <c r="A12" s="3">
        <v>5</v>
      </c>
      <c r="B12" s="7" t="s">
        <v>17</v>
      </c>
      <c r="C12" s="13"/>
      <c r="D12" s="13"/>
      <c r="E12" s="13">
        <v>1156.5999999999999</v>
      </c>
      <c r="F12" s="13">
        <v>0.1</v>
      </c>
      <c r="G12" s="13">
        <v>2063.3000000000002</v>
      </c>
      <c r="H12" s="8">
        <f>G12/G31*100</f>
        <v>0.23332133537196906</v>
      </c>
      <c r="I12" s="13">
        <v>2219</v>
      </c>
      <c r="J12" s="11">
        <f>I12/I31*100</f>
        <v>0.25235214029641767</v>
      </c>
    </row>
    <row r="13" spans="1:11" ht="96.75" customHeight="1" x14ac:dyDescent="0.25">
      <c r="A13" s="3">
        <v>6</v>
      </c>
      <c r="B13" s="24" t="s">
        <v>18</v>
      </c>
      <c r="C13" s="25"/>
      <c r="D13" s="25"/>
      <c r="E13" s="25">
        <v>4280.8999999999996</v>
      </c>
      <c r="F13" s="25">
        <v>0.5</v>
      </c>
      <c r="G13" s="25">
        <v>5321.5</v>
      </c>
      <c r="H13" s="26">
        <f>G13/G31*100</f>
        <v>0.60176391517565697</v>
      </c>
      <c r="I13" s="25">
        <v>6243.3</v>
      </c>
      <c r="J13" s="27">
        <f>I13/I31*100</f>
        <v>0.71000906602641933</v>
      </c>
    </row>
    <row r="14" spans="1:11" ht="49.5" customHeight="1" x14ac:dyDescent="0.25">
      <c r="A14" s="3"/>
      <c r="B14" s="30" t="s">
        <v>19</v>
      </c>
      <c r="C14" s="30">
        <v>56</v>
      </c>
      <c r="D14" s="30">
        <v>6.0000000000000001E-3</v>
      </c>
      <c r="E14" s="30">
        <v>46</v>
      </c>
      <c r="F14" s="30">
        <v>5.0000000000000001E-3</v>
      </c>
      <c r="G14" s="30">
        <v>48</v>
      </c>
      <c r="H14" s="39">
        <f>G14/G31*100</f>
        <v>5.4279184305988043E-3</v>
      </c>
      <c r="I14" s="30">
        <v>50</v>
      </c>
      <c r="J14" s="40">
        <f>I14/I31*100</f>
        <v>5.6861681004149994E-3</v>
      </c>
    </row>
    <row r="15" spans="1:11" hidden="1" x14ac:dyDescent="0.25">
      <c r="A15" s="3"/>
      <c r="B15" s="30"/>
      <c r="C15" s="30"/>
      <c r="D15" s="30"/>
      <c r="E15" s="30"/>
      <c r="F15" s="30"/>
      <c r="G15" s="30"/>
      <c r="H15" s="39"/>
      <c r="I15" s="30"/>
      <c r="J15" s="40"/>
    </row>
    <row r="16" spans="1:11" ht="25.5" x14ac:dyDescent="0.25">
      <c r="A16" s="3">
        <v>7</v>
      </c>
      <c r="B16" s="18" t="s">
        <v>20</v>
      </c>
      <c r="C16" s="18">
        <v>484.7</v>
      </c>
      <c r="D16" s="18">
        <v>0.04</v>
      </c>
      <c r="E16" s="18">
        <v>535</v>
      </c>
      <c r="F16" s="18">
        <v>6.0000000000000001E-3</v>
      </c>
      <c r="G16" s="18">
        <v>592.5</v>
      </c>
      <c r="H16" s="15">
        <f>G16/G31*100</f>
        <v>6.7000868127703991E-2</v>
      </c>
      <c r="I16" s="18">
        <v>670</v>
      </c>
      <c r="J16" s="15">
        <f>I16/I31*100</f>
        <v>7.6194652545560987E-2</v>
      </c>
    </row>
    <row r="17" spans="1:10" ht="21" customHeight="1" thickBot="1" x14ac:dyDescent="0.3">
      <c r="A17" s="3">
        <v>8</v>
      </c>
      <c r="B17" s="7" t="s">
        <v>21</v>
      </c>
      <c r="C17" s="28">
        <v>2663</v>
      </c>
      <c r="D17" s="28">
        <v>0.2</v>
      </c>
      <c r="E17" s="28">
        <v>2700</v>
      </c>
      <c r="F17" s="28">
        <v>0.3</v>
      </c>
      <c r="G17" s="28">
        <v>3010</v>
      </c>
      <c r="H17" s="29">
        <f>G17/G31*100</f>
        <v>0.34037571825213336</v>
      </c>
      <c r="I17" s="28">
        <v>3150</v>
      </c>
      <c r="J17" s="29">
        <f>I17/I31*100</f>
        <v>0.35822859032614496</v>
      </c>
    </row>
    <row r="18" spans="1:10" ht="48" customHeight="1" thickBot="1" x14ac:dyDescent="0.3">
      <c r="A18" s="3">
        <v>9</v>
      </c>
      <c r="B18" s="7" t="s">
        <v>22</v>
      </c>
      <c r="C18" s="13">
        <v>14</v>
      </c>
      <c r="D18" s="13">
        <v>2E-3</v>
      </c>
      <c r="E18" s="13">
        <v>12</v>
      </c>
      <c r="F18" s="13">
        <v>2E-3</v>
      </c>
      <c r="G18" s="13">
        <v>13</v>
      </c>
      <c r="H18" s="9">
        <f>G18/G31*100</f>
        <v>1.4700612416205096E-3</v>
      </c>
      <c r="I18" s="13">
        <v>14</v>
      </c>
      <c r="J18" s="9">
        <f>I18/I31*100</f>
        <v>1.5921270681161996E-3</v>
      </c>
    </row>
    <row r="19" spans="1:10" ht="33" customHeight="1" x14ac:dyDescent="0.25">
      <c r="A19" s="3">
        <v>10</v>
      </c>
      <c r="B19" s="21" t="s">
        <v>23</v>
      </c>
      <c r="C19" s="22">
        <v>23943.9</v>
      </c>
      <c r="D19" s="22">
        <v>2.2000000000000002</v>
      </c>
      <c r="E19" s="22">
        <v>21380.400000000001</v>
      </c>
      <c r="F19" s="22">
        <v>2.2999999999999998</v>
      </c>
      <c r="G19" s="22">
        <v>20548.2</v>
      </c>
      <c r="H19" s="23">
        <f>G19/G31*100</f>
        <v>2.3236240311589658</v>
      </c>
      <c r="I19" s="22">
        <v>20679</v>
      </c>
      <c r="J19" s="23">
        <f>I19/I31*100</f>
        <v>2.3516854029696352</v>
      </c>
    </row>
    <row r="20" spans="1:10" ht="61.5" customHeight="1" x14ac:dyDescent="0.25">
      <c r="A20" s="3">
        <v>11</v>
      </c>
      <c r="B20" s="41" t="s">
        <v>24</v>
      </c>
      <c r="C20" s="30">
        <v>15832.2</v>
      </c>
      <c r="D20" s="30">
        <v>1.4</v>
      </c>
      <c r="E20" s="30">
        <v>16704</v>
      </c>
      <c r="F20" s="30">
        <v>1.8</v>
      </c>
      <c r="G20" s="30">
        <v>17080</v>
      </c>
      <c r="H20" s="31">
        <f>G20/G31*100</f>
        <v>1.931434308221408</v>
      </c>
      <c r="I20" s="30">
        <v>17204</v>
      </c>
      <c r="J20" s="31">
        <f>I20/I31*100</f>
        <v>1.956496719990793</v>
      </c>
    </row>
    <row r="21" spans="1:10" hidden="1" x14ac:dyDescent="0.25">
      <c r="A21" s="3"/>
      <c r="B21" s="41"/>
      <c r="C21" s="30"/>
      <c r="D21" s="30"/>
      <c r="E21" s="30"/>
      <c r="F21" s="30"/>
      <c r="G21" s="30"/>
      <c r="H21" s="31"/>
      <c r="I21" s="30"/>
      <c r="J21" s="31"/>
    </row>
    <row r="22" spans="1:10" ht="102" x14ac:dyDescent="0.25">
      <c r="A22" s="3"/>
      <c r="B22" s="18" t="s">
        <v>25</v>
      </c>
      <c r="C22" s="18">
        <v>13839.5</v>
      </c>
      <c r="D22" s="18">
        <v>1.2</v>
      </c>
      <c r="E22" s="18">
        <v>14804</v>
      </c>
      <c r="F22" s="18">
        <v>1.6</v>
      </c>
      <c r="G22" s="18">
        <v>15104</v>
      </c>
      <c r="H22" s="15">
        <f>G22/G31*100</f>
        <v>1.7079849994950904</v>
      </c>
      <c r="I22" s="18">
        <v>15164</v>
      </c>
      <c r="J22" s="15">
        <f>I22/I31*100</f>
        <v>1.724501061493861</v>
      </c>
    </row>
    <row r="23" spans="1:10" ht="129" customHeight="1" thickBot="1" x14ac:dyDescent="0.3">
      <c r="A23" s="3">
        <v>12</v>
      </c>
      <c r="B23" s="7" t="s">
        <v>26</v>
      </c>
      <c r="C23" s="28">
        <v>1100</v>
      </c>
      <c r="D23" s="28">
        <v>0.1</v>
      </c>
      <c r="E23" s="28">
        <v>1100</v>
      </c>
      <c r="F23" s="28">
        <v>0.1</v>
      </c>
      <c r="G23" s="28">
        <v>1156</v>
      </c>
      <c r="H23" s="29">
        <f>G23/G31*100</f>
        <v>0.13072236887025454</v>
      </c>
      <c r="I23" s="28">
        <v>1200</v>
      </c>
      <c r="J23" s="29">
        <f>I23/I31*100</f>
        <v>0.13646803440995997</v>
      </c>
    </row>
    <row r="24" spans="1:10" ht="66" customHeight="1" thickBot="1" x14ac:dyDescent="0.3">
      <c r="A24" s="3">
        <v>13</v>
      </c>
      <c r="B24" s="7" t="s">
        <v>27</v>
      </c>
      <c r="C24" s="13">
        <v>892.7</v>
      </c>
      <c r="D24" s="13">
        <v>0.08</v>
      </c>
      <c r="E24" s="13">
        <v>800</v>
      </c>
      <c r="F24" s="13">
        <v>0.09</v>
      </c>
      <c r="G24" s="13">
        <v>820</v>
      </c>
      <c r="H24" s="11">
        <f>G24/G31*100</f>
        <v>9.2726939856062909E-2</v>
      </c>
      <c r="I24" s="13">
        <v>840</v>
      </c>
      <c r="J24" s="11">
        <f>I24/I31*100</f>
        <v>9.5527624086971977E-2</v>
      </c>
    </row>
    <row r="25" spans="1:10" ht="37.5" customHeight="1" thickBot="1" x14ac:dyDescent="0.3">
      <c r="A25" s="3">
        <v>14</v>
      </c>
      <c r="B25" s="16" t="s">
        <v>28</v>
      </c>
      <c r="C25" s="13">
        <v>1177.2</v>
      </c>
      <c r="D25" s="13">
        <v>0.1</v>
      </c>
      <c r="E25" s="13">
        <v>950</v>
      </c>
      <c r="F25" s="13">
        <v>0.1</v>
      </c>
      <c r="G25" s="13">
        <v>950</v>
      </c>
      <c r="H25" s="11">
        <f>G25/G31*100</f>
        <v>0.107427552272268</v>
      </c>
      <c r="I25" s="13">
        <v>950</v>
      </c>
      <c r="J25" s="11">
        <f>I25/I31*100</f>
        <v>0.10803719390788498</v>
      </c>
    </row>
    <row r="26" spans="1:10" ht="55.5" customHeight="1" thickBot="1" x14ac:dyDescent="0.3">
      <c r="A26" s="3">
        <v>15</v>
      </c>
      <c r="B26" s="16" t="s">
        <v>29</v>
      </c>
      <c r="C26" s="13">
        <v>2062.1999999999998</v>
      </c>
      <c r="D26" s="13">
        <v>0.2</v>
      </c>
      <c r="E26" s="13">
        <v>1845</v>
      </c>
      <c r="F26" s="13">
        <v>0.2</v>
      </c>
      <c r="G26" s="13">
        <v>630</v>
      </c>
      <c r="H26" s="12">
        <f>G26/G31*100</f>
        <v>7.124142940160931E-2</v>
      </c>
      <c r="I26" s="13">
        <v>630</v>
      </c>
      <c r="J26" s="12">
        <f>I26/I31*100</f>
        <v>7.1645718065228986E-2</v>
      </c>
    </row>
    <row r="27" spans="1:10" ht="18.75" customHeight="1" thickBot="1" x14ac:dyDescent="0.3">
      <c r="A27" s="3">
        <v>16</v>
      </c>
      <c r="B27" s="16" t="s">
        <v>30</v>
      </c>
      <c r="C27" s="13">
        <v>16.5</v>
      </c>
      <c r="D27" s="13">
        <v>2E-3</v>
      </c>
      <c r="E27" s="13"/>
      <c r="F27" s="13"/>
      <c r="G27" s="13"/>
      <c r="H27" s="13"/>
      <c r="I27" s="13"/>
      <c r="J27" s="11"/>
    </row>
    <row r="28" spans="1:10" ht="33.75" customHeight="1" thickBot="1" x14ac:dyDescent="0.3">
      <c r="A28" s="3">
        <v>17</v>
      </c>
      <c r="B28" s="16" t="s">
        <v>31</v>
      </c>
      <c r="C28" s="13">
        <v>950</v>
      </c>
      <c r="D28" s="13">
        <v>0.08</v>
      </c>
      <c r="E28" s="13">
        <v>46.4</v>
      </c>
      <c r="F28" s="9">
        <f>E28/E31*100</f>
        <v>4.9992043292247561E-3</v>
      </c>
      <c r="G28" s="13">
        <v>48.2</v>
      </c>
      <c r="H28" s="9">
        <f>G28/G31*100</f>
        <v>5.4505347573929669E-3</v>
      </c>
      <c r="I28" s="13">
        <v>50</v>
      </c>
      <c r="J28" s="9">
        <f>I28/I31*100</f>
        <v>5.6861681004149994E-3</v>
      </c>
    </row>
    <row r="29" spans="1:10" ht="34.5" customHeight="1" thickBot="1" x14ac:dyDescent="0.3">
      <c r="A29" s="3">
        <v>18</v>
      </c>
      <c r="B29" s="16" t="s">
        <v>32</v>
      </c>
      <c r="C29" s="13">
        <v>3905.8</v>
      </c>
      <c r="D29" s="13">
        <v>0.4</v>
      </c>
      <c r="E29" s="13">
        <v>1835</v>
      </c>
      <c r="F29" s="13">
        <v>0.2</v>
      </c>
      <c r="G29" s="13">
        <v>1840</v>
      </c>
      <c r="H29" s="11">
        <f>G29/G31*100</f>
        <v>0.20807020650628749</v>
      </c>
      <c r="I29" s="13">
        <v>1845</v>
      </c>
      <c r="J29" s="11">
        <f>I29/I31*100</f>
        <v>0.20981960290531346</v>
      </c>
    </row>
    <row r="30" spans="1:10" ht="33" customHeight="1" thickBot="1" x14ac:dyDescent="0.3">
      <c r="A30" s="3">
        <v>19</v>
      </c>
      <c r="B30" s="7" t="s">
        <v>33</v>
      </c>
      <c r="C30" s="13">
        <v>1000715.3</v>
      </c>
      <c r="D30" s="13">
        <v>91.4</v>
      </c>
      <c r="E30" s="13">
        <v>823204.8</v>
      </c>
      <c r="F30" s="13">
        <v>88.7</v>
      </c>
      <c r="G30" s="13">
        <v>781563.8</v>
      </c>
      <c r="H30" s="11">
        <f>G30/G31*100</f>
        <v>88.380511556434129</v>
      </c>
      <c r="I30" s="13">
        <v>775065.1</v>
      </c>
      <c r="J30" s="11">
        <f>I30/I31*100</f>
        <v>88.143008947299222</v>
      </c>
    </row>
    <row r="31" spans="1:10" ht="12" customHeight="1" thickBot="1" x14ac:dyDescent="0.3">
      <c r="A31" s="3"/>
      <c r="B31" s="6" t="s">
        <v>34</v>
      </c>
      <c r="C31" s="14">
        <v>1094130.3999999999</v>
      </c>
      <c r="D31" s="14">
        <v>100</v>
      </c>
      <c r="E31" s="14">
        <v>928147.7</v>
      </c>
      <c r="F31" s="14">
        <v>100</v>
      </c>
      <c r="G31" s="14">
        <v>884316.9</v>
      </c>
      <c r="H31" s="14">
        <v>100</v>
      </c>
      <c r="I31" s="14">
        <v>879326.8</v>
      </c>
      <c r="J31" s="14">
        <v>100</v>
      </c>
    </row>
    <row r="32" spans="1:10" x14ac:dyDescent="0.25">
      <c r="A32" s="4"/>
    </row>
    <row r="33" spans="1:1" ht="15" customHeight="1" x14ac:dyDescent="0.25">
      <c r="A33" s="4"/>
    </row>
    <row r="34" spans="1:1" x14ac:dyDescent="0.25">
      <c r="A34" s="4"/>
    </row>
    <row r="35" spans="1:1" ht="15" customHeight="1" x14ac:dyDescent="0.25">
      <c r="A35" s="4"/>
    </row>
    <row r="36" spans="1:1" ht="15" customHeight="1" x14ac:dyDescent="0.25">
      <c r="A36" s="4"/>
    </row>
    <row r="37" spans="1:1" ht="15.75" customHeight="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</sheetData>
  <mergeCells count="32">
    <mergeCell ref="I3:J4"/>
    <mergeCell ref="C5:C7"/>
    <mergeCell ref="E5:E7"/>
    <mergeCell ref="G5:G7"/>
    <mergeCell ref="I5:I7"/>
    <mergeCell ref="H6:H7"/>
    <mergeCell ref="B3:B7"/>
    <mergeCell ref="C3:D4"/>
    <mergeCell ref="E3:F4"/>
    <mergeCell ref="G3:H3"/>
    <mergeCell ref="G4:H4"/>
    <mergeCell ref="C14:C15"/>
    <mergeCell ref="D14:D15"/>
    <mergeCell ref="E14:E15"/>
    <mergeCell ref="F14:F15"/>
    <mergeCell ref="G14:G15"/>
    <mergeCell ref="I20:I21"/>
    <mergeCell ref="J20:J21"/>
    <mergeCell ref="B2:J2"/>
    <mergeCell ref="B1:J1"/>
    <mergeCell ref="A3:A7"/>
    <mergeCell ref="H14:H15"/>
    <mergeCell ref="I14:I15"/>
    <mergeCell ref="J14:J15"/>
    <mergeCell ref="B20:B21"/>
    <mergeCell ref="C20:C21"/>
    <mergeCell ref="D20:D21"/>
    <mergeCell ref="E20:E21"/>
    <mergeCell ref="F20:F21"/>
    <mergeCell ref="G20:G21"/>
    <mergeCell ref="H20:H21"/>
    <mergeCell ref="B14:B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2019-12-02T01:10:29Z</dcterms:modified>
</cp:coreProperties>
</file>