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activeTab="2"/>
  </bookViews>
  <sheets>
    <sheet name="01.02.2023" sheetId="64" r:id="rId1"/>
    <sheet name="01.03.2023" sheetId="65" r:id="rId2"/>
    <sheet name="01.04.2023" sheetId="66" r:id="rId3"/>
  </sheets>
  <calcPr calcId="125725"/>
</workbook>
</file>

<file path=xl/calcChain.xml><?xml version="1.0" encoding="utf-8"?>
<calcChain xmlns="http://schemas.openxmlformats.org/spreadsheetml/2006/main">
  <c r="D293" i="66"/>
  <c r="C293"/>
  <c r="D292"/>
  <c r="C292"/>
  <c r="D290"/>
  <c r="C290"/>
  <c r="D288"/>
  <c r="C288"/>
  <c r="D286"/>
  <c r="C286"/>
  <c r="D285"/>
  <c r="C285"/>
  <c r="D284"/>
  <c r="C284"/>
  <c r="D283"/>
  <c r="C283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5"/>
  <c r="E196"/>
  <c r="E197"/>
  <c r="E198"/>
  <c r="E199"/>
  <c r="E200"/>
  <c r="E201"/>
  <c r="E202"/>
  <c r="E203"/>
  <c r="E205"/>
  <c r="E208"/>
  <c r="E209"/>
  <c r="E210"/>
  <c r="E213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167"/>
  <c r="E166"/>
  <c r="E165"/>
  <c r="E164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2"/>
  <c r="E11"/>
  <c r="E10"/>
  <c r="E9"/>
  <c r="E8"/>
  <c r="E7"/>
  <c r="D283" i="65"/>
  <c r="D282" s="1"/>
  <c r="C283"/>
  <c r="C282"/>
  <c r="D280"/>
  <c r="C280"/>
  <c r="D278"/>
  <c r="C278"/>
  <c r="D276"/>
  <c r="C276"/>
  <c r="D275"/>
  <c r="C275"/>
  <c r="D274"/>
  <c r="C274"/>
  <c r="C273"/>
  <c r="E155"/>
  <c r="E156"/>
  <c r="E157"/>
  <c r="E158"/>
  <c r="E159"/>
  <c r="E160"/>
  <c r="E161"/>
  <c r="E164"/>
  <c r="E165"/>
  <c r="E166"/>
  <c r="E170"/>
  <c r="E171"/>
  <c r="E172"/>
  <c r="E173"/>
  <c r="E175"/>
  <c r="E176"/>
  <c r="E177"/>
  <c r="E178"/>
  <c r="E179"/>
  <c r="E182"/>
  <c r="E183"/>
  <c r="E184"/>
  <c r="E186"/>
  <c r="E187"/>
  <c r="E188"/>
  <c r="E189"/>
  <c r="E190"/>
  <c r="E192"/>
  <c r="E196"/>
  <c r="E197"/>
  <c r="E198"/>
  <c r="E218"/>
  <c r="E219"/>
  <c r="E220"/>
  <c r="E221"/>
  <c r="E223"/>
  <c r="E224"/>
  <c r="E225"/>
  <c r="E227"/>
  <c r="E228"/>
  <c r="E229"/>
  <c r="E230"/>
  <c r="E231"/>
  <c r="E233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154"/>
  <c r="E153"/>
  <c r="E152"/>
  <c r="E15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5"/>
  <c r="E56"/>
  <c r="E57"/>
  <c r="E58"/>
  <c r="E59"/>
  <c r="E60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1"/>
  <c r="E10"/>
  <c r="E9"/>
  <c r="E8"/>
  <c r="E7"/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D273" i="65" l="1"/>
  <c r="C257" i="64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<sst xmlns="http://schemas.openxmlformats.org/spreadsheetml/2006/main" count="1776" uniqueCount="523">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</sst>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workbookViewId="0">
      <selection activeCell="A254" sqref="A254:E269"/>
    </sheetView>
  </sheetViews>
  <sheetFormatPr defaultRowHeight="15"/>
  <cols>
    <col min="1" max="1" width="23.5703125" customWidth="1"/>
    <col min="2" max="2" width="19.140625" customWidth="1"/>
    <col min="3" max="3" width="16.140625" customWidth="1"/>
    <col min="4" max="4" width="18" customWidth="1"/>
    <col min="5" max="5" width="12.7109375" customWidth="1"/>
  </cols>
  <sheetData>
    <row r="2" spans="1:5" ht="15.75">
      <c r="A2" s="35" t="s">
        <v>448</v>
      </c>
      <c r="B2" s="36"/>
      <c r="C2" s="20"/>
      <c r="D2" s="19"/>
      <c r="E2" s="24"/>
    </row>
    <row r="3" spans="1:5" ht="15.75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31.5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42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52.5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52.5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15.5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36.5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52.5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105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47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21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31.5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42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42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52.5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73.5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42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21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21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31.5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42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31.5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52.5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52.5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105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73.5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105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94.5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94.5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84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84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94.5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94.5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94.5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26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15.5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21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21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31.5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21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21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21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42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21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21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21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31.5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31.5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94.5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105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105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42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52.5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73.5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52.5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21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42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73.5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94.5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105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26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63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94.5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73.5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105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63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94.5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84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15.5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73.5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36.5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73.5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105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63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94.5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84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115.5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42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63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21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84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94.5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21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15.5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31.5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42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21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21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42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31.5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42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21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31.5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63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73.5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21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31.5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21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21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42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42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84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84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52.5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52.5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63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73.5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73.5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73.5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47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57.5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21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31.5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2.5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52.5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52.5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>
      <c r="A136" s="69"/>
      <c r="B136" s="70"/>
      <c r="C136" s="71"/>
      <c r="D136" s="71"/>
      <c r="E136" s="72"/>
    </row>
    <row r="137" spans="1:6">
      <c r="A137" s="69"/>
      <c r="B137" s="70"/>
      <c r="C137" s="71"/>
      <c r="D137" s="71"/>
      <c r="E137" s="72"/>
    </row>
    <row r="138" spans="1:6" ht="15" customHeight="1">
      <c r="A138" s="111" t="s">
        <v>455</v>
      </c>
      <c r="B138" s="111"/>
      <c r="C138" s="111"/>
      <c r="D138" s="111"/>
      <c r="E138" s="111"/>
      <c r="F138" s="76"/>
    </row>
    <row r="139" spans="1:6">
      <c r="A139" s="30"/>
      <c r="B139" s="3"/>
      <c r="C139" s="17"/>
      <c r="D139" s="17"/>
      <c r="E139" s="1" t="s">
        <v>59</v>
      </c>
      <c r="F139" s="76"/>
    </row>
    <row r="140" spans="1:6" ht="42.75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21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42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73.5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63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73.5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31.5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63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73.5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31.5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31.5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52.5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73.5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31.5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21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73.5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31.5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42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21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21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31.5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42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73.5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31.5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73.5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31.5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31.5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21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21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73.5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31.5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42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31.5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21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31.5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31.5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31.5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21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73.5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31.5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31.5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42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31.5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42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42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42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21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73.5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31.5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21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42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42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21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73.5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31.5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21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21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42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21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21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73.5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31.5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42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21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31.5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21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42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42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21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114" t="s">
        <v>292</v>
      </c>
      <c r="B250" s="116" t="s">
        <v>128</v>
      </c>
      <c r="C250" s="118">
        <v>-1980770.58</v>
      </c>
      <c r="D250" s="118">
        <v>1790632.1</v>
      </c>
      <c r="E250" s="32"/>
    </row>
    <row r="251" spans="1:5">
      <c r="A251" s="115"/>
      <c r="B251" s="117"/>
      <c r="C251" s="119"/>
      <c r="D251" s="119"/>
      <c r="E251" s="32"/>
    </row>
    <row r="254" spans="1:5">
      <c r="A254" s="112" t="s">
        <v>220</v>
      </c>
      <c r="B254" s="113"/>
      <c r="C254" s="113"/>
      <c r="D254" s="113"/>
      <c r="E254" s="113"/>
    </row>
    <row r="255" spans="1:5">
      <c r="A255" s="10"/>
      <c r="B255" s="21"/>
      <c r="C255" s="2"/>
      <c r="D255" s="2" t="s">
        <v>59</v>
      </c>
      <c r="E255" s="2"/>
    </row>
    <row r="256" spans="1:5" ht="48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75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75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48.75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75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75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72.75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75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75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72.75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75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75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75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5"/>
  <sheetViews>
    <sheetView topLeftCell="A259" workbookViewId="0">
      <selection activeCell="A270" sqref="A270:E285"/>
    </sheetView>
  </sheetViews>
  <sheetFormatPr defaultRowHeight="15"/>
  <cols>
    <col min="1" max="1" width="32.28515625" style="85" customWidth="1"/>
    <col min="2" max="2" width="21" customWidth="1"/>
    <col min="3" max="3" width="16" bestFit="1" customWidth="1"/>
    <col min="4" max="4" width="17.5703125" customWidth="1"/>
    <col min="5" max="5" width="12.28515625" customWidth="1"/>
  </cols>
  <sheetData>
    <row r="2" spans="1:5" ht="15.75">
      <c r="A2" s="35" t="s">
        <v>457</v>
      </c>
      <c r="B2" s="36"/>
      <c r="C2" s="20"/>
      <c r="D2" s="19"/>
      <c r="E2" s="24"/>
    </row>
    <row r="4" spans="1:5">
      <c r="A4" s="57" t="s">
        <v>272</v>
      </c>
      <c r="B4" s="55"/>
      <c r="C4" s="55"/>
      <c r="D4" s="22"/>
      <c r="E4" s="13"/>
    </row>
    <row r="5" spans="1:5" ht="15" customHeight="1">
      <c r="A5" s="57"/>
      <c r="B5" s="25"/>
      <c r="C5" s="22"/>
      <c r="D5" s="22" t="s">
        <v>275</v>
      </c>
      <c r="E5" s="13"/>
    </row>
    <row r="6" spans="1:5" ht="25.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21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31.5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42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84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94.5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42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73.5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105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21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21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21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31.5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52.5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31.5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21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21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21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31.5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31.5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42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31.5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21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42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52.5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21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31.5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73.5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52.5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73.5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63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63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63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73.5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63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63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63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63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84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84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21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21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21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21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21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21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21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21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21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63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84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73.5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31.5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31.5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52.5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42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31.5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52.5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73.5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73.5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94.5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52.5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73.5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52.5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73.5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52.5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73.5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63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84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63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105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52.5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73.5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52.5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73.5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63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84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31.5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42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21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63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63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84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21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31.5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21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 ht="21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31.5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21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31.5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21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42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52.5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21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31.5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 ht="21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21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 ht="21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21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31.5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31.5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63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63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31.5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42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42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52.5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52.5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52.5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63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73.5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105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105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21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21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42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42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42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>
      <c r="A148" s="111" t="s">
        <v>480</v>
      </c>
      <c r="B148" s="111"/>
      <c r="C148" s="111"/>
      <c r="D148" s="111"/>
      <c r="E148" s="111"/>
    </row>
    <row r="149" spans="1:5">
      <c r="A149" s="30"/>
      <c r="B149" s="3"/>
      <c r="C149" s="17"/>
      <c r="D149" s="17"/>
      <c r="E149" s="1" t="s">
        <v>59</v>
      </c>
    </row>
    <row r="150" spans="1:5" ht="42.75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21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2.25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53.25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42.75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53.25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1.75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42.75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53.25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1.75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1.75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2.25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53.25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1.75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53.25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1.75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1.75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1.75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1.75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2.25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53.25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1.75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53.25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1.75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1.75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1.75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53.25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1.75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1.75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1.75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1.75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1.75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1.75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1.75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1.75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53.25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1.75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1.75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1.75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1.75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1.75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1.75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1.75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53.25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1.75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1.75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1.75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1.75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53.25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1.75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1.75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1.75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53.25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1.75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1.75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1.75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1.75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1.75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2.25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2.25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1.75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>
      <c r="A270" s="112" t="s">
        <v>220</v>
      </c>
      <c r="B270" s="113"/>
      <c r="C270" s="113"/>
      <c r="D270" s="113"/>
      <c r="E270" s="113"/>
    </row>
    <row r="271" spans="1:5">
      <c r="A271" s="10"/>
      <c r="B271" s="21"/>
      <c r="C271" s="2"/>
      <c r="D271" s="2" t="s">
        <v>59</v>
      </c>
      <c r="E271" s="2"/>
    </row>
    <row r="272" spans="1:5" ht="48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75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75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36.75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48.75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75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60.75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60.75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75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75">
      <c r="A281" s="9" t="s">
        <v>263</v>
      </c>
      <c r="B281" s="7" t="s">
        <v>264</v>
      </c>
      <c r="C281" s="5"/>
      <c r="D281" s="6"/>
      <c r="E281" s="29"/>
    </row>
    <row r="282" spans="1:5" ht="24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75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 ht="24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 ht="24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95"/>
  <sheetViews>
    <sheetView tabSelected="1" topLeftCell="A274" workbookViewId="0">
      <selection activeCell="E282" sqref="E282"/>
    </sheetView>
  </sheetViews>
  <sheetFormatPr defaultRowHeight="15"/>
  <cols>
    <col min="1" max="1" width="21.140625" style="85" customWidth="1"/>
    <col min="2" max="2" width="22.42578125" style="124" customWidth="1"/>
    <col min="3" max="3" width="16.42578125" style="124" customWidth="1"/>
    <col min="4" max="4" width="18.7109375" style="124" customWidth="1"/>
    <col min="5" max="5" width="13.7109375" style="124" customWidth="1"/>
  </cols>
  <sheetData>
    <row r="2" spans="1:5" ht="15.75">
      <c r="A2" s="35" t="s">
        <v>517</v>
      </c>
      <c r="B2" s="36"/>
      <c r="C2" s="20"/>
      <c r="D2" s="20"/>
      <c r="E2" s="13"/>
    </row>
    <row r="3" spans="1:5" ht="15.75">
      <c r="A3" s="35"/>
      <c r="B3" s="36"/>
      <c r="C3" s="20"/>
      <c r="D3" s="20"/>
      <c r="E3" s="13"/>
    </row>
    <row r="4" spans="1:5">
      <c r="A4" s="120" t="s">
        <v>272</v>
      </c>
      <c r="B4" s="121"/>
      <c r="C4" s="121"/>
      <c r="D4" s="123"/>
    </row>
    <row r="5" spans="1:5">
      <c r="A5" s="109"/>
      <c r="B5" s="25"/>
      <c r="C5" s="22"/>
      <c r="D5" s="22" t="s">
        <v>275</v>
      </c>
      <c r="E5" s="13"/>
    </row>
    <row r="6" spans="1:5" ht="25.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22" t="s">
        <v>69</v>
      </c>
      <c r="B7" s="125" t="s">
        <v>128</v>
      </c>
      <c r="C7" s="126">
        <v>1539985121.1199999</v>
      </c>
      <c r="D7" s="126">
        <v>290036681.72000003</v>
      </c>
      <c r="E7" s="127">
        <f>(D7/C7)*100</f>
        <v>18.833732725226739</v>
      </c>
    </row>
    <row r="8" spans="1:5" ht="31.5">
      <c r="A8" s="84" t="s">
        <v>321</v>
      </c>
      <c r="B8" s="128" t="s">
        <v>70</v>
      </c>
      <c r="C8" s="129">
        <v>152237400</v>
      </c>
      <c r="D8" s="129">
        <v>39857926.619999997</v>
      </c>
      <c r="E8" s="130">
        <f>(D8/C8)*100</f>
        <v>26.181428886725598</v>
      </c>
    </row>
    <row r="9" spans="1:5" ht="21">
      <c r="A9" s="84" t="s">
        <v>0</v>
      </c>
      <c r="B9" s="128" t="s">
        <v>71</v>
      </c>
      <c r="C9" s="129">
        <v>100110900</v>
      </c>
      <c r="D9" s="129">
        <v>23763093.32</v>
      </c>
      <c r="E9" s="130">
        <f t="shared" ref="E9:E48" si="0">(D9/C9)*100</f>
        <v>23.736769242909613</v>
      </c>
    </row>
    <row r="10" spans="1:5">
      <c r="A10" s="84" t="s">
        <v>1</v>
      </c>
      <c r="B10" s="128" t="s">
        <v>72</v>
      </c>
      <c r="C10" s="129">
        <v>1797500</v>
      </c>
      <c r="D10" s="129">
        <v>8497470.2699999996</v>
      </c>
      <c r="E10" s="130">
        <f t="shared" si="0"/>
        <v>472.73826258692628</v>
      </c>
    </row>
    <row r="11" spans="1:5" ht="52.5">
      <c r="A11" s="84" t="s">
        <v>73</v>
      </c>
      <c r="B11" s="128" t="s">
        <v>74</v>
      </c>
      <c r="C11" s="129">
        <v>1797500</v>
      </c>
      <c r="D11" s="129">
        <v>8497470.2699999996</v>
      </c>
      <c r="E11" s="130">
        <f t="shared" si="0"/>
        <v>472.73826258692628</v>
      </c>
    </row>
    <row r="12" spans="1:5" ht="210">
      <c r="A12" s="84" t="s">
        <v>493</v>
      </c>
      <c r="B12" s="128" t="s">
        <v>75</v>
      </c>
      <c r="C12" s="129">
        <v>1797500</v>
      </c>
      <c r="D12" s="129">
        <v>8495238.2699999996</v>
      </c>
      <c r="E12" s="130">
        <f t="shared" si="0"/>
        <v>472.61409012517379</v>
      </c>
    </row>
    <row r="13" spans="1:5" ht="52.5">
      <c r="A13" s="84" t="s">
        <v>449</v>
      </c>
      <c r="B13" s="128" t="s">
        <v>450</v>
      </c>
      <c r="C13" s="129">
        <v>0</v>
      </c>
      <c r="D13" s="129">
        <v>2232</v>
      </c>
      <c r="E13" s="130"/>
    </row>
    <row r="14" spans="1:5">
      <c r="A14" s="84" t="s">
        <v>2</v>
      </c>
      <c r="B14" s="128" t="s">
        <v>76</v>
      </c>
      <c r="C14" s="129">
        <v>98313400</v>
      </c>
      <c r="D14" s="129">
        <v>15265623.050000001</v>
      </c>
      <c r="E14" s="130">
        <f t="shared" si="0"/>
        <v>15.52751003423745</v>
      </c>
    </row>
    <row r="15" spans="1:5" ht="126">
      <c r="A15" s="84" t="s">
        <v>451</v>
      </c>
      <c r="B15" s="128" t="s">
        <v>77</v>
      </c>
      <c r="C15" s="129">
        <v>96819000</v>
      </c>
      <c r="D15" s="129">
        <v>15015064.029999999</v>
      </c>
      <c r="E15" s="130">
        <f t="shared" si="0"/>
        <v>15.508385781716397</v>
      </c>
    </row>
    <row r="16" spans="1:5" ht="147">
      <c r="A16" s="84" t="s">
        <v>251</v>
      </c>
      <c r="B16" s="128" t="s">
        <v>78</v>
      </c>
      <c r="C16" s="129">
        <v>622200</v>
      </c>
      <c r="D16" s="129">
        <v>-19700.62</v>
      </c>
      <c r="E16" s="130">
        <f t="shared" si="0"/>
        <v>-3.1662841530054644</v>
      </c>
    </row>
    <row r="17" spans="1:5" ht="63">
      <c r="A17" s="84" t="s">
        <v>79</v>
      </c>
      <c r="B17" s="128" t="s">
        <v>80</v>
      </c>
      <c r="C17" s="129">
        <v>451100</v>
      </c>
      <c r="D17" s="129">
        <v>67378.67</v>
      </c>
      <c r="E17" s="130">
        <f t="shared" si="0"/>
        <v>14.936526269119929</v>
      </c>
    </row>
    <row r="18" spans="1:5" ht="115.5">
      <c r="A18" s="84" t="s">
        <v>81</v>
      </c>
      <c r="B18" s="128" t="s">
        <v>82</v>
      </c>
      <c r="C18" s="129">
        <v>75300</v>
      </c>
      <c r="D18" s="129">
        <v>7036.05</v>
      </c>
      <c r="E18" s="130">
        <f t="shared" si="0"/>
        <v>9.3440239043824711</v>
      </c>
    </row>
    <row r="19" spans="1:5" ht="168">
      <c r="A19" s="84" t="s">
        <v>452</v>
      </c>
      <c r="B19" s="128" t="s">
        <v>382</v>
      </c>
      <c r="C19" s="129">
        <v>345800</v>
      </c>
      <c r="D19" s="129">
        <v>6564.92</v>
      </c>
      <c r="E19" s="130">
        <f t="shared" si="0"/>
        <v>1.898473105841527</v>
      </c>
    </row>
    <row r="20" spans="1:5" ht="63">
      <c r="A20" s="84" t="s">
        <v>494</v>
      </c>
      <c r="B20" s="128" t="s">
        <v>495</v>
      </c>
      <c r="C20" s="131" t="s">
        <v>3</v>
      </c>
      <c r="D20" s="129">
        <v>189280</v>
      </c>
      <c r="E20" s="130"/>
    </row>
    <row r="21" spans="1:5" ht="21">
      <c r="A21" s="84" t="s">
        <v>4</v>
      </c>
      <c r="B21" s="128" t="s">
        <v>83</v>
      </c>
      <c r="C21" s="129">
        <v>28250800</v>
      </c>
      <c r="D21" s="129">
        <v>3864671.51</v>
      </c>
      <c r="E21" s="130">
        <f t="shared" si="0"/>
        <v>13.679865738315375</v>
      </c>
    </row>
    <row r="22" spans="1:5" ht="31.5">
      <c r="A22" s="84" t="s">
        <v>322</v>
      </c>
      <c r="B22" s="128" t="s">
        <v>323</v>
      </c>
      <c r="C22" s="129">
        <v>21933000</v>
      </c>
      <c r="D22" s="129">
        <v>3052943.73</v>
      </c>
      <c r="E22" s="130">
        <f t="shared" si="0"/>
        <v>13.919407878539186</v>
      </c>
    </row>
    <row r="23" spans="1:5" ht="42">
      <c r="A23" s="84" t="s">
        <v>324</v>
      </c>
      <c r="B23" s="128" t="s">
        <v>325</v>
      </c>
      <c r="C23" s="129">
        <v>6300000</v>
      </c>
      <c r="D23" s="129">
        <v>246197.97</v>
      </c>
      <c r="E23" s="130">
        <f t="shared" si="0"/>
        <v>3.9079042857142858</v>
      </c>
    </row>
    <row r="24" spans="1:5" ht="42">
      <c r="A24" s="84" t="s">
        <v>324</v>
      </c>
      <c r="B24" s="128" t="s">
        <v>326</v>
      </c>
      <c r="C24" s="129">
        <v>6300000</v>
      </c>
      <c r="D24" s="129">
        <v>246197.97</v>
      </c>
      <c r="E24" s="130">
        <f t="shared" si="0"/>
        <v>3.9079042857142858</v>
      </c>
    </row>
    <row r="25" spans="1:5" ht="63">
      <c r="A25" s="84" t="s">
        <v>327</v>
      </c>
      <c r="B25" s="128" t="s">
        <v>328</v>
      </c>
      <c r="C25" s="129">
        <v>15630000</v>
      </c>
      <c r="D25" s="129">
        <v>2803534.08</v>
      </c>
      <c r="E25" s="130">
        <f t="shared" si="0"/>
        <v>17.9368783109405</v>
      </c>
    </row>
    <row r="26" spans="1:5" ht="94.5">
      <c r="A26" s="84" t="s">
        <v>329</v>
      </c>
      <c r="B26" s="128" t="s">
        <v>330</v>
      </c>
      <c r="C26" s="129">
        <v>15630000</v>
      </c>
      <c r="D26" s="129">
        <v>2803534.08</v>
      </c>
      <c r="E26" s="130">
        <f t="shared" si="0"/>
        <v>17.9368783109405</v>
      </c>
    </row>
    <row r="27" spans="1:5" ht="52.5">
      <c r="A27" s="84" t="s">
        <v>350</v>
      </c>
      <c r="B27" s="128" t="s">
        <v>351</v>
      </c>
      <c r="C27" s="129">
        <v>3000</v>
      </c>
      <c r="D27" s="129">
        <v>3211.68</v>
      </c>
      <c r="E27" s="130">
        <f t="shared" si="0"/>
        <v>107.056</v>
      </c>
    </row>
    <row r="28" spans="1:5" ht="31.5">
      <c r="A28" s="84" t="s">
        <v>5</v>
      </c>
      <c r="B28" s="128" t="s">
        <v>84</v>
      </c>
      <c r="C28" s="129">
        <v>11800</v>
      </c>
      <c r="D28" s="129">
        <v>-189233.29</v>
      </c>
      <c r="E28" s="130">
        <f t="shared" si="0"/>
        <v>-1603.6719491525425</v>
      </c>
    </row>
    <row r="29" spans="1:5" ht="31.5">
      <c r="A29" s="84" t="s">
        <v>5</v>
      </c>
      <c r="B29" s="128" t="s">
        <v>85</v>
      </c>
      <c r="C29" s="129">
        <v>11800</v>
      </c>
      <c r="D29" s="129">
        <v>-189233.29</v>
      </c>
      <c r="E29" s="130">
        <f t="shared" si="0"/>
        <v>-1603.6719491525425</v>
      </c>
    </row>
    <row r="30" spans="1:5" ht="21">
      <c r="A30" s="84" t="s">
        <v>6</v>
      </c>
      <c r="B30" s="128" t="s">
        <v>86</v>
      </c>
      <c r="C30" s="129">
        <v>2656000</v>
      </c>
      <c r="D30" s="129">
        <v>1074303.3799999999</v>
      </c>
      <c r="E30" s="130">
        <f t="shared" si="0"/>
        <v>40.448169427710837</v>
      </c>
    </row>
    <row r="31" spans="1:5" ht="21">
      <c r="A31" s="84" t="s">
        <v>6</v>
      </c>
      <c r="B31" s="128" t="s">
        <v>87</v>
      </c>
      <c r="C31" s="129">
        <v>2656000</v>
      </c>
      <c r="D31" s="129">
        <v>1074303.3799999999</v>
      </c>
      <c r="E31" s="130">
        <f t="shared" si="0"/>
        <v>40.448169427710837</v>
      </c>
    </row>
    <row r="32" spans="1:5" ht="31.5">
      <c r="A32" s="84" t="s">
        <v>88</v>
      </c>
      <c r="B32" s="128" t="s">
        <v>89</v>
      </c>
      <c r="C32" s="129">
        <v>3650000</v>
      </c>
      <c r="D32" s="129">
        <v>-73342.31</v>
      </c>
      <c r="E32" s="130">
        <f t="shared" si="0"/>
        <v>-2.0093783561643836</v>
      </c>
    </row>
    <row r="33" spans="1:5" ht="42">
      <c r="A33" s="84" t="s">
        <v>90</v>
      </c>
      <c r="B33" s="128" t="s">
        <v>91</v>
      </c>
      <c r="C33" s="129">
        <v>3650000</v>
      </c>
      <c r="D33" s="129">
        <v>-73342.31</v>
      </c>
      <c r="E33" s="130">
        <f t="shared" si="0"/>
        <v>-2.0093783561643836</v>
      </c>
    </row>
    <row r="34" spans="1:5" ht="21">
      <c r="A34" s="84" t="s">
        <v>7</v>
      </c>
      <c r="B34" s="128" t="s">
        <v>92</v>
      </c>
      <c r="C34" s="129">
        <v>2670000</v>
      </c>
      <c r="D34" s="129">
        <v>596371.75</v>
      </c>
      <c r="E34" s="130">
        <f t="shared" si="0"/>
        <v>22.336020599250936</v>
      </c>
    </row>
    <row r="35" spans="1:5" ht="42">
      <c r="A35" s="84" t="s">
        <v>8</v>
      </c>
      <c r="B35" s="128" t="s">
        <v>93</v>
      </c>
      <c r="C35" s="129">
        <v>2670000</v>
      </c>
      <c r="D35" s="129">
        <v>596371.75</v>
      </c>
      <c r="E35" s="130">
        <f t="shared" si="0"/>
        <v>22.336020599250936</v>
      </c>
    </row>
    <row r="36" spans="1:5" ht="63">
      <c r="A36" s="84" t="s">
        <v>267</v>
      </c>
      <c r="B36" s="128" t="s">
        <v>268</v>
      </c>
      <c r="C36" s="129">
        <v>2670000</v>
      </c>
      <c r="D36" s="129">
        <v>596371.75</v>
      </c>
      <c r="E36" s="130">
        <f t="shared" si="0"/>
        <v>22.336020599250936</v>
      </c>
    </row>
    <row r="37" spans="1:5" ht="52.5">
      <c r="A37" s="84" t="s">
        <v>458</v>
      </c>
      <c r="B37" s="128" t="s">
        <v>469</v>
      </c>
      <c r="C37" s="129">
        <v>0</v>
      </c>
      <c r="D37" s="129">
        <v>-685.12</v>
      </c>
      <c r="E37" s="130"/>
    </row>
    <row r="38" spans="1:5" ht="31.5">
      <c r="A38" s="84" t="s">
        <v>459</v>
      </c>
      <c r="B38" s="128" t="s">
        <v>470</v>
      </c>
      <c r="C38" s="129">
        <v>0</v>
      </c>
      <c r="D38" s="129">
        <v>-685.12</v>
      </c>
      <c r="E38" s="130"/>
    </row>
    <row r="39" spans="1:5" ht="63">
      <c r="A39" s="84" t="s">
        <v>460</v>
      </c>
      <c r="B39" s="128" t="s">
        <v>471</v>
      </c>
      <c r="C39" s="129">
        <v>0</v>
      </c>
      <c r="D39" s="129">
        <v>-39.83</v>
      </c>
      <c r="E39" s="130"/>
    </row>
    <row r="40" spans="1:5" ht="84">
      <c r="A40" s="84" t="s">
        <v>461</v>
      </c>
      <c r="B40" s="128" t="s">
        <v>472</v>
      </c>
      <c r="C40" s="129">
        <v>0</v>
      </c>
      <c r="D40" s="129">
        <v>-39.83</v>
      </c>
      <c r="E40" s="130"/>
    </row>
    <row r="41" spans="1:5">
      <c r="A41" s="84" t="s">
        <v>462</v>
      </c>
      <c r="B41" s="128" t="s">
        <v>473</v>
      </c>
      <c r="C41" s="129">
        <v>0</v>
      </c>
      <c r="D41" s="129">
        <v>-645.29</v>
      </c>
      <c r="E41" s="130"/>
    </row>
    <row r="42" spans="1:5" ht="31.5">
      <c r="A42" s="84" t="s">
        <v>463</v>
      </c>
      <c r="B42" s="128" t="s">
        <v>474</v>
      </c>
      <c r="C42" s="129">
        <v>0</v>
      </c>
      <c r="D42" s="129">
        <v>-645.29</v>
      </c>
      <c r="E42" s="130"/>
    </row>
    <row r="43" spans="1:5" ht="63">
      <c r="A43" s="84" t="s">
        <v>9</v>
      </c>
      <c r="B43" s="128" t="s">
        <v>94</v>
      </c>
      <c r="C43" s="129">
        <v>17303000</v>
      </c>
      <c r="D43" s="129">
        <v>4122127.54</v>
      </c>
      <c r="E43" s="130">
        <f t="shared" si="0"/>
        <v>23.823195630815466</v>
      </c>
    </row>
    <row r="44" spans="1:5" ht="126">
      <c r="A44" s="84" t="s">
        <v>10</v>
      </c>
      <c r="B44" s="128" t="s">
        <v>95</v>
      </c>
      <c r="C44" s="129">
        <v>16885400</v>
      </c>
      <c r="D44" s="129">
        <v>3947225.73</v>
      </c>
      <c r="E44" s="130">
        <f t="shared" si="0"/>
        <v>23.376560401293425</v>
      </c>
    </row>
    <row r="45" spans="1:5" ht="84">
      <c r="A45" s="84" t="s">
        <v>11</v>
      </c>
      <c r="B45" s="128" t="s">
        <v>96</v>
      </c>
      <c r="C45" s="129">
        <v>10917700</v>
      </c>
      <c r="D45" s="129">
        <v>2481948.46</v>
      </c>
      <c r="E45" s="130">
        <f t="shared" si="0"/>
        <v>22.733253890471435</v>
      </c>
    </row>
    <row r="46" spans="1:5" ht="126">
      <c r="A46" s="84" t="s">
        <v>270</v>
      </c>
      <c r="B46" s="128" t="s">
        <v>271</v>
      </c>
      <c r="C46" s="129">
        <v>8679700</v>
      </c>
      <c r="D46" s="129">
        <v>2039443.23</v>
      </c>
      <c r="E46" s="130">
        <f t="shared" si="0"/>
        <v>23.496701844533796</v>
      </c>
    </row>
    <row r="47" spans="1:5" ht="105">
      <c r="A47" s="84" t="s">
        <v>97</v>
      </c>
      <c r="B47" s="128" t="s">
        <v>98</v>
      </c>
      <c r="C47" s="129">
        <v>2238000</v>
      </c>
      <c r="D47" s="129">
        <v>442505.23</v>
      </c>
      <c r="E47" s="130">
        <f t="shared" si="0"/>
        <v>19.77235165326184</v>
      </c>
    </row>
    <row r="48" spans="1:5" ht="105">
      <c r="A48" s="84" t="s">
        <v>247</v>
      </c>
      <c r="B48" s="128" t="s">
        <v>248</v>
      </c>
      <c r="C48" s="129">
        <v>4357700</v>
      </c>
      <c r="D48" s="129">
        <v>1157917.8600000001</v>
      </c>
      <c r="E48" s="130">
        <f t="shared" si="0"/>
        <v>26.571766298735572</v>
      </c>
    </row>
    <row r="49" spans="1:5" ht="94.5">
      <c r="A49" s="84" t="s">
        <v>249</v>
      </c>
      <c r="B49" s="128" t="s">
        <v>250</v>
      </c>
      <c r="C49" s="129">
        <v>4357700</v>
      </c>
      <c r="D49" s="129">
        <v>1157917.8600000001</v>
      </c>
      <c r="E49" s="130">
        <f t="shared" ref="E49:E103" si="1">(D49/C49)*100</f>
        <v>26.571766298735572</v>
      </c>
    </row>
    <row r="50" spans="1:5" ht="126">
      <c r="A50" s="84" t="s">
        <v>464</v>
      </c>
      <c r="B50" s="128" t="s">
        <v>475</v>
      </c>
      <c r="C50" s="129">
        <v>1610000</v>
      </c>
      <c r="D50" s="129">
        <v>307359.40999999997</v>
      </c>
      <c r="E50" s="130">
        <f t="shared" si="1"/>
        <v>19.09064658385093</v>
      </c>
    </row>
    <row r="51" spans="1:5" ht="94.5">
      <c r="A51" s="84" t="s">
        <v>12</v>
      </c>
      <c r="B51" s="128" t="s">
        <v>99</v>
      </c>
      <c r="C51" s="129">
        <v>1610000</v>
      </c>
      <c r="D51" s="129">
        <v>307359.40999999997</v>
      </c>
      <c r="E51" s="130">
        <f t="shared" si="1"/>
        <v>19.09064658385093</v>
      </c>
    </row>
    <row r="52" spans="1:5" ht="101.25" customHeight="1">
      <c r="A52" s="84" t="s">
        <v>13</v>
      </c>
      <c r="B52" s="128" t="s">
        <v>100</v>
      </c>
      <c r="C52" s="129">
        <v>417600</v>
      </c>
      <c r="D52" s="129">
        <v>174901.81</v>
      </c>
      <c r="E52" s="130">
        <f t="shared" si="1"/>
        <v>41.882617337164753</v>
      </c>
    </row>
    <row r="53" spans="1:5" ht="115.5">
      <c r="A53" s="84" t="s">
        <v>14</v>
      </c>
      <c r="B53" s="128" t="s">
        <v>101</v>
      </c>
      <c r="C53" s="129">
        <v>417600</v>
      </c>
      <c r="D53" s="129">
        <v>90577.96</v>
      </c>
      <c r="E53" s="130">
        <f t="shared" si="1"/>
        <v>21.6901245210728</v>
      </c>
    </row>
    <row r="54" spans="1:5" ht="105">
      <c r="A54" s="84" t="s">
        <v>15</v>
      </c>
      <c r="B54" s="128" t="s">
        <v>102</v>
      </c>
      <c r="C54" s="129">
        <v>417600</v>
      </c>
      <c r="D54" s="129">
        <v>90577.96</v>
      </c>
      <c r="E54" s="130">
        <f t="shared" si="1"/>
        <v>21.6901245210728</v>
      </c>
    </row>
    <row r="55" spans="1:5" ht="136.5">
      <c r="A55" s="84" t="s">
        <v>441</v>
      </c>
      <c r="B55" s="128" t="s">
        <v>442</v>
      </c>
      <c r="C55" s="129">
        <v>0</v>
      </c>
      <c r="D55" s="129">
        <v>84323.85</v>
      </c>
      <c r="E55" s="130"/>
    </row>
    <row r="56" spans="1:5" ht="136.5">
      <c r="A56" s="84" t="s">
        <v>443</v>
      </c>
      <c r="B56" s="128" t="s">
        <v>444</v>
      </c>
      <c r="C56" s="129">
        <v>0</v>
      </c>
      <c r="D56" s="129">
        <v>84323.85</v>
      </c>
      <c r="E56" s="130"/>
    </row>
    <row r="57" spans="1:5" ht="31.5">
      <c r="A57" s="84" t="s">
        <v>16</v>
      </c>
      <c r="B57" s="128" t="s">
        <v>103</v>
      </c>
      <c r="C57" s="129">
        <v>1964500</v>
      </c>
      <c r="D57" s="129">
        <v>7055508.3899999997</v>
      </c>
      <c r="E57" s="130">
        <f t="shared" si="1"/>
        <v>359.15033799949094</v>
      </c>
    </row>
    <row r="58" spans="1:5" ht="21">
      <c r="A58" s="84" t="s">
        <v>17</v>
      </c>
      <c r="B58" s="128" t="s">
        <v>104</v>
      </c>
      <c r="C58" s="129">
        <v>1964500</v>
      </c>
      <c r="D58" s="129">
        <v>7055508.3899999997</v>
      </c>
      <c r="E58" s="130">
        <f t="shared" si="1"/>
        <v>359.15033799949094</v>
      </c>
    </row>
    <row r="59" spans="1:5" ht="31.5">
      <c r="A59" s="84" t="s">
        <v>18</v>
      </c>
      <c r="B59" s="128" t="s">
        <v>105</v>
      </c>
      <c r="C59" s="129">
        <v>60000</v>
      </c>
      <c r="D59" s="129">
        <v>23059.34</v>
      </c>
      <c r="E59" s="130">
        <f t="shared" si="1"/>
        <v>38.432233333333329</v>
      </c>
    </row>
    <row r="60" spans="1:5" ht="21">
      <c r="A60" s="84" t="s">
        <v>19</v>
      </c>
      <c r="B60" s="128" t="s">
        <v>106</v>
      </c>
      <c r="C60" s="129">
        <v>1644500</v>
      </c>
      <c r="D60" s="129">
        <v>6978507.1699999999</v>
      </c>
      <c r="E60" s="130">
        <f t="shared" si="1"/>
        <v>424.35434296138641</v>
      </c>
    </row>
    <row r="61" spans="1:5" ht="21">
      <c r="A61" s="84" t="s">
        <v>20</v>
      </c>
      <c r="B61" s="128" t="s">
        <v>107</v>
      </c>
      <c r="C61" s="129">
        <v>260000</v>
      </c>
      <c r="D61" s="129">
        <v>53941.88</v>
      </c>
      <c r="E61" s="130">
        <f t="shared" si="1"/>
        <v>20.746876923076922</v>
      </c>
    </row>
    <row r="62" spans="1:5" ht="21">
      <c r="A62" s="84" t="s">
        <v>286</v>
      </c>
      <c r="B62" s="128" t="s">
        <v>287</v>
      </c>
      <c r="C62" s="129">
        <v>260000</v>
      </c>
      <c r="D62" s="129">
        <v>53941.88</v>
      </c>
      <c r="E62" s="130">
        <f t="shared" si="1"/>
        <v>20.746876923076922</v>
      </c>
    </row>
    <row r="63" spans="1:5" ht="42">
      <c r="A63" s="84" t="s">
        <v>293</v>
      </c>
      <c r="B63" s="128" t="s">
        <v>108</v>
      </c>
      <c r="C63" s="129">
        <v>0</v>
      </c>
      <c r="D63" s="129">
        <v>59064.1</v>
      </c>
      <c r="E63" s="130"/>
    </row>
    <row r="64" spans="1:5" ht="21">
      <c r="A64" s="84" t="s">
        <v>21</v>
      </c>
      <c r="B64" s="128" t="s">
        <v>109</v>
      </c>
      <c r="C64" s="129">
        <v>0</v>
      </c>
      <c r="D64" s="129">
        <v>59064.1</v>
      </c>
      <c r="E64" s="130"/>
    </row>
    <row r="65" spans="1:5" ht="21">
      <c r="A65" s="84" t="s">
        <v>391</v>
      </c>
      <c r="B65" s="128" t="s">
        <v>392</v>
      </c>
      <c r="C65" s="129">
        <v>0</v>
      </c>
      <c r="D65" s="129">
        <v>59064.1</v>
      </c>
      <c r="E65" s="130"/>
    </row>
    <row r="66" spans="1:5" ht="31.5">
      <c r="A66" s="84" t="s">
        <v>393</v>
      </c>
      <c r="B66" s="128" t="s">
        <v>394</v>
      </c>
      <c r="C66" s="129">
        <v>0</v>
      </c>
      <c r="D66" s="129">
        <v>59064.1</v>
      </c>
      <c r="E66" s="130"/>
    </row>
    <row r="67" spans="1:5" ht="31.5">
      <c r="A67" s="84" t="s">
        <v>22</v>
      </c>
      <c r="B67" s="128" t="s">
        <v>110</v>
      </c>
      <c r="C67" s="129">
        <v>1328200</v>
      </c>
      <c r="D67" s="129">
        <v>310586.48</v>
      </c>
      <c r="E67" s="130">
        <f t="shared" si="1"/>
        <v>23.384014455654267</v>
      </c>
    </row>
    <row r="68" spans="1:5">
      <c r="A68" s="84" t="s">
        <v>377</v>
      </c>
      <c r="B68" s="128" t="s">
        <v>378</v>
      </c>
      <c r="C68" s="129">
        <v>894800</v>
      </c>
      <c r="D68" s="129">
        <v>238375.95</v>
      </c>
      <c r="E68" s="130">
        <f t="shared" si="1"/>
        <v>26.640137460885114</v>
      </c>
    </row>
    <row r="69" spans="1:5" ht="31.5">
      <c r="A69" s="84" t="s">
        <v>379</v>
      </c>
      <c r="B69" s="128" t="s">
        <v>380</v>
      </c>
      <c r="C69" s="129">
        <v>894800</v>
      </c>
      <c r="D69" s="129">
        <v>238375.95</v>
      </c>
      <c r="E69" s="130">
        <f t="shared" si="1"/>
        <v>26.640137460885114</v>
      </c>
    </row>
    <row r="70" spans="1:5" ht="105">
      <c r="A70" s="84" t="s">
        <v>61</v>
      </c>
      <c r="B70" s="128" t="s">
        <v>111</v>
      </c>
      <c r="C70" s="129">
        <v>201000</v>
      </c>
      <c r="D70" s="129">
        <v>0</v>
      </c>
      <c r="E70" s="130">
        <f t="shared" si="1"/>
        <v>0</v>
      </c>
    </row>
    <row r="71" spans="1:5" ht="126">
      <c r="A71" s="84" t="s">
        <v>257</v>
      </c>
      <c r="B71" s="128" t="s">
        <v>258</v>
      </c>
      <c r="C71" s="129">
        <v>201000</v>
      </c>
      <c r="D71" s="129">
        <v>0</v>
      </c>
      <c r="E71" s="130">
        <f t="shared" si="1"/>
        <v>0</v>
      </c>
    </row>
    <row r="72" spans="1:5" ht="126">
      <c r="A72" s="84" t="s">
        <v>317</v>
      </c>
      <c r="B72" s="128" t="s">
        <v>318</v>
      </c>
      <c r="C72" s="129">
        <v>201000</v>
      </c>
      <c r="D72" s="129">
        <v>0</v>
      </c>
      <c r="E72" s="130">
        <f t="shared" si="1"/>
        <v>0</v>
      </c>
    </row>
    <row r="73" spans="1:5" ht="42">
      <c r="A73" s="84" t="s">
        <v>62</v>
      </c>
      <c r="B73" s="128" t="s">
        <v>112</v>
      </c>
      <c r="C73" s="129">
        <v>232400</v>
      </c>
      <c r="D73" s="129">
        <v>72210.53</v>
      </c>
      <c r="E73" s="130">
        <f t="shared" si="1"/>
        <v>31.071656626506023</v>
      </c>
    </row>
    <row r="74" spans="1:5" ht="52.5">
      <c r="A74" s="84" t="s">
        <v>113</v>
      </c>
      <c r="B74" s="128" t="s">
        <v>114</v>
      </c>
      <c r="C74" s="129">
        <v>232400</v>
      </c>
      <c r="D74" s="129">
        <v>72210.53</v>
      </c>
      <c r="E74" s="130">
        <f t="shared" si="1"/>
        <v>31.071656626506023</v>
      </c>
    </row>
    <row r="75" spans="1:5" ht="84">
      <c r="A75" s="84" t="s">
        <v>273</v>
      </c>
      <c r="B75" s="128" t="s">
        <v>274</v>
      </c>
      <c r="C75" s="129">
        <v>172400</v>
      </c>
      <c r="D75" s="129">
        <v>47712.959999999999</v>
      </c>
      <c r="E75" s="130">
        <f t="shared" si="1"/>
        <v>27.675730858468679</v>
      </c>
    </row>
    <row r="76" spans="1:5" ht="63">
      <c r="A76" s="84" t="s">
        <v>115</v>
      </c>
      <c r="B76" s="128" t="s">
        <v>116</v>
      </c>
      <c r="C76" s="129">
        <v>60000</v>
      </c>
      <c r="D76" s="129">
        <v>24497.57</v>
      </c>
      <c r="E76" s="130">
        <f t="shared" si="1"/>
        <v>40.829283333333336</v>
      </c>
    </row>
    <row r="77" spans="1:5" ht="21">
      <c r="A77" s="84" t="s">
        <v>23</v>
      </c>
      <c r="B77" s="128" t="s">
        <v>117</v>
      </c>
      <c r="C77" s="129">
        <v>610000</v>
      </c>
      <c r="D77" s="129">
        <v>86997.01</v>
      </c>
      <c r="E77" s="130">
        <f t="shared" si="1"/>
        <v>14.261804918032785</v>
      </c>
    </row>
    <row r="78" spans="1:5" ht="52.5">
      <c r="A78" s="84" t="s">
        <v>331</v>
      </c>
      <c r="B78" s="128" t="s">
        <v>332</v>
      </c>
      <c r="C78" s="129">
        <v>498000</v>
      </c>
      <c r="D78" s="129">
        <v>84367.01</v>
      </c>
      <c r="E78" s="130">
        <f t="shared" si="1"/>
        <v>16.941166666666664</v>
      </c>
    </row>
    <row r="79" spans="1:5" ht="84">
      <c r="A79" s="84" t="s">
        <v>413</v>
      </c>
      <c r="B79" s="128" t="s">
        <v>366</v>
      </c>
      <c r="C79" s="129">
        <v>40000</v>
      </c>
      <c r="D79" s="129">
        <v>4350</v>
      </c>
      <c r="E79" s="130">
        <f t="shared" si="1"/>
        <v>10.875</v>
      </c>
    </row>
    <row r="80" spans="1:5" ht="115.5">
      <c r="A80" s="84" t="s">
        <v>414</v>
      </c>
      <c r="B80" s="128" t="s">
        <v>367</v>
      </c>
      <c r="C80" s="129">
        <v>40000</v>
      </c>
      <c r="D80" s="129">
        <v>4350</v>
      </c>
      <c r="E80" s="130">
        <f t="shared" si="1"/>
        <v>10.875</v>
      </c>
    </row>
    <row r="81" spans="1:5" ht="115.5">
      <c r="A81" s="84" t="s">
        <v>415</v>
      </c>
      <c r="B81" s="128" t="s">
        <v>360</v>
      </c>
      <c r="C81" s="129">
        <v>100000</v>
      </c>
      <c r="D81" s="129">
        <v>22957.54</v>
      </c>
      <c r="E81" s="130">
        <f t="shared" si="1"/>
        <v>22.957540000000002</v>
      </c>
    </row>
    <row r="82" spans="1:5" ht="157.5">
      <c r="A82" s="84" t="s">
        <v>416</v>
      </c>
      <c r="B82" s="128" t="s">
        <v>361</v>
      </c>
      <c r="C82" s="129">
        <v>100000</v>
      </c>
      <c r="D82" s="129">
        <v>22957.54</v>
      </c>
      <c r="E82" s="130">
        <f t="shared" si="1"/>
        <v>22.957540000000002</v>
      </c>
    </row>
    <row r="83" spans="1:5" ht="84">
      <c r="A83" s="84" t="s">
        <v>417</v>
      </c>
      <c r="B83" s="128" t="s">
        <v>362</v>
      </c>
      <c r="C83" s="129">
        <v>27000</v>
      </c>
      <c r="D83" s="129">
        <v>150</v>
      </c>
      <c r="E83" s="130">
        <f t="shared" si="1"/>
        <v>0.55555555555555558</v>
      </c>
    </row>
    <row r="84" spans="1:5" ht="115.5">
      <c r="A84" s="84" t="s">
        <v>418</v>
      </c>
      <c r="B84" s="128" t="s">
        <v>363</v>
      </c>
      <c r="C84" s="129">
        <v>27000</v>
      </c>
      <c r="D84" s="129">
        <v>150</v>
      </c>
      <c r="E84" s="130">
        <f t="shared" si="1"/>
        <v>0.55555555555555558</v>
      </c>
    </row>
    <row r="85" spans="1:5" ht="94.5">
      <c r="A85" s="84" t="s">
        <v>419</v>
      </c>
      <c r="B85" s="128" t="s">
        <v>352</v>
      </c>
      <c r="C85" s="129">
        <v>50000</v>
      </c>
      <c r="D85" s="129">
        <v>5772.59</v>
      </c>
      <c r="E85" s="130">
        <f t="shared" si="1"/>
        <v>11.54518</v>
      </c>
    </row>
    <row r="86" spans="1:5" ht="126">
      <c r="A86" s="84" t="s">
        <v>420</v>
      </c>
      <c r="B86" s="128" t="s">
        <v>353</v>
      </c>
      <c r="C86" s="129">
        <v>50000</v>
      </c>
      <c r="D86" s="129">
        <v>5772.59</v>
      </c>
      <c r="E86" s="130">
        <f t="shared" si="1"/>
        <v>11.54518</v>
      </c>
    </row>
    <row r="87" spans="1:5" ht="84">
      <c r="A87" s="84" t="s">
        <v>437</v>
      </c>
      <c r="B87" s="128" t="s">
        <v>438</v>
      </c>
      <c r="C87" s="129">
        <v>30000</v>
      </c>
      <c r="D87" s="129">
        <v>3</v>
      </c>
      <c r="E87" s="130">
        <f t="shared" si="1"/>
        <v>0.01</v>
      </c>
    </row>
    <row r="88" spans="1:5" ht="115.5">
      <c r="A88" s="84" t="s">
        <v>439</v>
      </c>
      <c r="B88" s="128" t="s">
        <v>440</v>
      </c>
      <c r="C88" s="129">
        <v>30000</v>
      </c>
      <c r="D88" s="129">
        <v>3</v>
      </c>
      <c r="E88" s="130">
        <f t="shared" si="1"/>
        <v>0.01</v>
      </c>
    </row>
    <row r="89" spans="1:5" ht="105">
      <c r="A89" s="84" t="s">
        <v>421</v>
      </c>
      <c r="B89" s="128" t="s">
        <v>354</v>
      </c>
      <c r="C89" s="129">
        <v>90000</v>
      </c>
      <c r="D89" s="129">
        <v>1250</v>
      </c>
      <c r="E89" s="130">
        <f t="shared" si="1"/>
        <v>1.3888888888888888</v>
      </c>
    </row>
    <row r="90" spans="1:5" ht="147">
      <c r="A90" s="84" t="s">
        <v>422</v>
      </c>
      <c r="B90" s="128" t="s">
        <v>355</v>
      </c>
      <c r="C90" s="129">
        <v>90000</v>
      </c>
      <c r="D90" s="129">
        <v>1250</v>
      </c>
      <c r="E90" s="130">
        <f t="shared" si="1"/>
        <v>1.3888888888888888</v>
      </c>
    </row>
    <row r="91" spans="1:5" ht="94.5">
      <c r="A91" s="84" t="s">
        <v>423</v>
      </c>
      <c r="B91" s="128" t="s">
        <v>356</v>
      </c>
      <c r="C91" s="129">
        <v>39000</v>
      </c>
      <c r="D91" s="129">
        <v>1650</v>
      </c>
      <c r="E91" s="130">
        <f t="shared" si="1"/>
        <v>4.2307692307692308</v>
      </c>
    </row>
    <row r="92" spans="1:5" ht="168">
      <c r="A92" s="84" t="s">
        <v>424</v>
      </c>
      <c r="B92" s="128" t="s">
        <v>357</v>
      </c>
      <c r="C92" s="129">
        <v>39000</v>
      </c>
      <c r="D92" s="129">
        <v>1650</v>
      </c>
      <c r="E92" s="130">
        <f t="shared" si="1"/>
        <v>4.2307692307692308</v>
      </c>
    </row>
    <row r="93" spans="1:5" ht="94.5">
      <c r="A93" s="84" t="s">
        <v>425</v>
      </c>
      <c r="B93" s="128" t="s">
        <v>368</v>
      </c>
      <c r="C93" s="129">
        <v>22000</v>
      </c>
      <c r="D93" s="129">
        <v>2495.4699999999998</v>
      </c>
      <c r="E93" s="130">
        <f t="shared" si="1"/>
        <v>11.343045454545454</v>
      </c>
    </row>
    <row r="94" spans="1:5" ht="126">
      <c r="A94" s="84" t="s">
        <v>426</v>
      </c>
      <c r="B94" s="128" t="s">
        <v>369</v>
      </c>
      <c r="C94" s="129">
        <v>22000</v>
      </c>
      <c r="D94" s="129">
        <v>2495.4699999999998</v>
      </c>
      <c r="E94" s="130">
        <f t="shared" si="1"/>
        <v>11.343045454545454</v>
      </c>
    </row>
    <row r="95" spans="1:5" ht="84">
      <c r="A95" s="84" t="s">
        <v>427</v>
      </c>
      <c r="B95" s="128" t="s">
        <v>358</v>
      </c>
      <c r="C95" s="129">
        <v>40000</v>
      </c>
      <c r="D95" s="129">
        <v>17230.599999999999</v>
      </c>
      <c r="E95" s="130">
        <f t="shared" si="1"/>
        <v>43.076499999999996</v>
      </c>
    </row>
    <row r="96" spans="1:5" ht="115.5">
      <c r="A96" s="84" t="s">
        <v>428</v>
      </c>
      <c r="B96" s="128" t="s">
        <v>359</v>
      </c>
      <c r="C96" s="129">
        <v>40000</v>
      </c>
      <c r="D96" s="129">
        <v>17230.599999999999</v>
      </c>
      <c r="E96" s="130">
        <f t="shared" si="1"/>
        <v>43.076499999999996</v>
      </c>
    </row>
    <row r="97" spans="1:5" ht="94.5">
      <c r="A97" s="84" t="s">
        <v>429</v>
      </c>
      <c r="B97" s="128" t="s">
        <v>333</v>
      </c>
      <c r="C97" s="129">
        <v>60000</v>
      </c>
      <c r="D97" s="129">
        <v>28507.81</v>
      </c>
      <c r="E97" s="130">
        <f t="shared" si="1"/>
        <v>47.513016666666665</v>
      </c>
    </row>
    <row r="98" spans="1:5" ht="136.5">
      <c r="A98" s="84" t="s">
        <v>430</v>
      </c>
      <c r="B98" s="128" t="s">
        <v>334</v>
      </c>
      <c r="C98" s="129">
        <v>60000</v>
      </c>
      <c r="D98" s="129">
        <v>28507.81</v>
      </c>
      <c r="E98" s="130">
        <f t="shared" si="1"/>
        <v>47.513016666666665</v>
      </c>
    </row>
    <row r="99" spans="1:5" ht="52.5">
      <c r="A99" s="84" t="s">
        <v>383</v>
      </c>
      <c r="B99" s="128" t="s">
        <v>384</v>
      </c>
      <c r="C99" s="129">
        <v>10000</v>
      </c>
      <c r="D99" s="129">
        <v>0</v>
      </c>
      <c r="E99" s="130">
        <f t="shared" si="1"/>
        <v>0</v>
      </c>
    </row>
    <row r="100" spans="1:5" ht="63">
      <c r="A100" s="84" t="s">
        <v>385</v>
      </c>
      <c r="B100" s="128" t="s">
        <v>386</v>
      </c>
      <c r="C100" s="129">
        <v>10000</v>
      </c>
      <c r="D100" s="129">
        <v>0</v>
      </c>
      <c r="E100" s="130">
        <f t="shared" si="1"/>
        <v>0</v>
      </c>
    </row>
    <row r="101" spans="1:5" ht="21">
      <c r="A101" s="84" t="s">
        <v>335</v>
      </c>
      <c r="B101" s="128" t="s">
        <v>336</v>
      </c>
      <c r="C101" s="129">
        <v>2000</v>
      </c>
      <c r="D101" s="129">
        <v>0</v>
      </c>
      <c r="E101" s="130">
        <f t="shared" si="1"/>
        <v>0</v>
      </c>
    </row>
    <row r="102" spans="1:5" ht="94.5">
      <c r="A102" s="84" t="s">
        <v>337</v>
      </c>
      <c r="B102" s="128" t="s">
        <v>338</v>
      </c>
      <c r="C102" s="129">
        <v>2000</v>
      </c>
      <c r="D102" s="129">
        <v>0</v>
      </c>
      <c r="E102" s="130">
        <f t="shared" si="1"/>
        <v>0</v>
      </c>
    </row>
    <row r="103" spans="1:5" ht="94.5">
      <c r="A103" s="84" t="s">
        <v>339</v>
      </c>
      <c r="B103" s="128" t="s">
        <v>340</v>
      </c>
      <c r="C103" s="129">
        <v>2000</v>
      </c>
      <c r="D103" s="129">
        <v>0</v>
      </c>
      <c r="E103" s="130">
        <f t="shared" si="1"/>
        <v>0</v>
      </c>
    </row>
    <row r="104" spans="1:5" ht="21">
      <c r="A104" s="84" t="s">
        <v>370</v>
      </c>
      <c r="B104" s="128" t="s">
        <v>371</v>
      </c>
      <c r="C104" s="129">
        <v>100000</v>
      </c>
      <c r="D104" s="129">
        <v>2630</v>
      </c>
      <c r="E104" s="130">
        <f t="shared" ref="E104:E153" si="2">(D104/C104)*100</f>
        <v>2.63</v>
      </c>
    </row>
    <row r="105" spans="1:5" ht="147">
      <c r="A105" s="84" t="s">
        <v>381</v>
      </c>
      <c r="B105" s="128" t="s">
        <v>372</v>
      </c>
      <c r="C105" s="129">
        <v>100000</v>
      </c>
      <c r="D105" s="129">
        <v>2630</v>
      </c>
      <c r="E105" s="130">
        <f t="shared" si="2"/>
        <v>2.63</v>
      </c>
    </row>
    <row r="106" spans="1:5" ht="21">
      <c r="A106" s="84" t="s">
        <v>33</v>
      </c>
      <c r="B106" s="128" t="s">
        <v>118</v>
      </c>
      <c r="C106" s="129">
        <v>0</v>
      </c>
      <c r="D106" s="129">
        <v>191.64</v>
      </c>
      <c r="E106" s="130"/>
    </row>
    <row r="107" spans="1:5">
      <c r="A107" s="84" t="s">
        <v>34</v>
      </c>
      <c r="B107" s="128" t="s">
        <v>119</v>
      </c>
      <c r="C107" s="129">
        <v>0</v>
      </c>
      <c r="D107" s="129">
        <v>191.64</v>
      </c>
      <c r="E107" s="130"/>
    </row>
    <row r="108" spans="1:5" ht="31.5">
      <c r="A108" s="84" t="s">
        <v>35</v>
      </c>
      <c r="B108" s="128" t="s">
        <v>120</v>
      </c>
      <c r="C108" s="129">
        <v>0</v>
      </c>
      <c r="D108" s="129">
        <v>191.64</v>
      </c>
      <c r="E108" s="130"/>
    </row>
    <row r="109" spans="1:5" ht="21">
      <c r="A109" s="84" t="s">
        <v>24</v>
      </c>
      <c r="B109" s="128" t="s">
        <v>121</v>
      </c>
      <c r="C109" s="129">
        <v>1387747721.1199999</v>
      </c>
      <c r="D109" s="129">
        <v>250178755.09999999</v>
      </c>
      <c r="E109" s="130">
        <f t="shared" si="2"/>
        <v>18.027682646676585</v>
      </c>
    </row>
    <row r="110" spans="1:5" ht="52.5">
      <c r="A110" s="84" t="s">
        <v>25</v>
      </c>
      <c r="B110" s="128" t="s">
        <v>122</v>
      </c>
      <c r="C110" s="129">
        <v>1366834888.98</v>
      </c>
      <c r="D110" s="129">
        <v>250317928.21000001</v>
      </c>
      <c r="E110" s="130">
        <f t="shared" si="2"/>
        <v>18.313691743470176</v>
      </c>
    </row>
    <row r="111" spans="1:5" ht="21">
      <c r="A111" s="84" t="s">
        <v>63</v>
      </c>
      <c r="B111" s="128" t="s">
        <v>294</v>
      </c>
      <c r="C111" s="129">
        <v>529944100</v>
      </c>
      <c r="D111" s="129">
        <v>137615500</v>
      </c>
      <c r="E111" s="130">
        <f t="shared" si="2"/>
        <v>25.967927560661586</v>
      </c>
    </row>
    <row r="112" spans="1:5" ht="21">
      <c r="A112" s="84" t="s">
        <v>26</v>
      </c>
      <c r="B112" s="128" t="s">
        <v>295</v>
      </c>
      <c r="C112" s="129">
        <v>156469100</v>
      </c>
      <c r="D112" s="129">
        <v>133218800</v>
      </c>
      <c r="E112" s="130">
        <f t="shared" si="2"/>
        <v>85.140644382820625</v>
      </c>
    </row>
    <row r="113" spans="1:5" ht="52.5">
      <c r="A113" s="84" t="s">
        <v>341</v>
      </c>
      <c r="B113" s="128" t="s">
        <v>296</v>
      </c>
      <c r="C113" s="129">
        <v>156469100</v>
      </c>
      <c r="D113" s="129">
        <v>133218800</v>
      </c>
      <c r="E113" s="130">
        <f t="shared" si="2"/>
        <v>85.140644382820625</v>
      </c>
    </row>
    <row r="114" spans="1:5" ht="31.5">
      <c r="A114" s="84" t="s">
        <v>27</v>
      </c>
      <c r="B114" s="128" t="s">
        <v>297</v>
      </c>
      <c r="C114" s="129">
        <v>287267800</v>
      </c>
      <c r="D114" s="129">
        <v>0</v>
      </c>
      <c r="E114" s="130">
        <f t="shared" si="2"/>
        <v>0</v>
      </c>
    </row>
    <row r="115" spans="1:5" ht="42">
      <c r="A115" s="84" t="s">
        <v>28</v>
      </c>
      <c r="B115" s="128" t="s">
        <v>298</v>
      </c>
      <c r="C115" s="129">
        <v>287267800</v>
      </c>
      <c r="D115" s="129">
        <v>0</v>
      </c>
      <c r="E115" s="130">
        <f t="shared" si="2"/>
        <v>0</v>
      </c>
    </row>
    <row r="116" spans="1:5">
      <c r="A116" s="84" t="s">
        <v>342</v>
      </c>
      <c r="B116" s="128" t="s">
        <v>343</v>
      </c>
      <c r="C116" s="129">
        <v>86207200</v>
      </c>
      <c r="D116" s="129">
        <v>4396700</v>
      </c>
      <c r="E116" s="130">
        <f t="shared" si="2"/>
        <v>5.1001540474577531</v>
      </c>
    </row>
    <row r="117" spans="1:5" ht="21">
      <c r="A117" s="84" t="s">
        <v>344</v>
      </c>
      <c r="B117" s="128" t="s">
        <v>345</v>
      </c>
      <c r="C117" s="129">
        <v>86207200</v>
      </c>
      <c r="D117" s="129">
        <v>4396700</v>
      </c>
      <c r="E117" s="130">
        <f t="shared" si="2"/>
        <v>5.1001540474577531</v>
      </c>
    </row>
    <row r="118" spans="1:5" ht="31.5">
      <c r="A118" s="84" t="s">
        <v>252</v>
      </c>
      <c r="B118" s="128" t="s">
        <v>299</v>
      </c>
      <c r="C118" s="129">
        <v>34367665.939999998</v>
      </c>
      <c r="D118" s="129">
        <v>3291900</v>
      </c>
      <c r="E118" s="130">
        <f t="shared" si="2"/>
        <v>9.578479975180997</v>
      </c>
    </row>
    <row r="119" spans="1:5" ht="73.5">
      <c r="A119" s="84" t="s">
        <v>373</v>
      </c>
      <c r="B119" s="128" t="s">
        <v>374</v>
      </c>
      <c r="C119" s="129">
        <v>13077700</v>
      </c>
      <c r="D119" s="129">
        <v>2800000</v>
      </c>
      <c r="E119" s="130">
        <f t="shared" si="2"/>
        <v>21.41049267072956</v>
      </c>
    </row>
    <row r="120" spans="1:5" ht="84">
      <c r="A120" s="84" t="s">
        <v>375</v>
      </c>
      <c r="B120" s="128" t="s">
        <v>376</v>
      </c>
      <c r="C120" s="129">
        <v>13077700</v>
      </c>
      <c r="D120" s="129">
        <v>2800000</v>
      </c>
      <c r="E120" s="130">
        <f t="shared" si="2"/>
        <v>21.41049267072956</v>
      </c>
    </row>
    <row r="121" spans="1:5" ht="42">
      <c r="A121" s="84" t="s">
        <v>465</v>
      </c>
      <c r="B121" s="128" t="s">
        <v>476</v>
      </c>
      <c r="C121" s="129">
        <v>1300865.94</v>
      </c>
      <c r="D121" s="129">
        <v>0</v>
      </c>
      <c r="E121" s="130">
        <f t="shared" si="2"/>
        <v>0</v>
      </c>
    </row>
    <row r="122" spans="1:5" ht="52.5">
      <c r="A122" s="84" t="s">
        <v>466</v>
      </c>
      <c r="B122" s="128" t="s">
        <v>477</v>
      </c>
      <c r="C122" s="129">
        <v>1300865.94</v>
      </c>
      <c r="D122" s="129">
        <v>0</v>
      </c>
      <c r="E122" s="130">
        <f t="shared" si="2"/>
        <v>0</v>
      </c>
    </row>
    <row r="123" spans="1:5" ht="21">
      <c r="A123" s="84" t="s">
        <v>409</v>
      </c>
      <c r="B123" s="128" t="s">
        <v>410</v>
      </c>
      <c r="C123" s="129">
        <v>404000</v>
      </c>
      <c r="D123" s="129">
        <v>0</v>
      </c>
      <c r="E123" s="130">
        <f t="shared" si="2"/>
        <v>0</v>
      </c>
    </row>
    <row r="124" spans="1:5" ht="31.5">
      <c r="A124" s="84" t="s">
        <v>411</v>
      </c>
      <c r="B124" s="128" t="s">
        <v>412</v>
      </c>
      <c r="C124" s="129">
        <v>404000</v>
      </c>
      <c r="D124" s="129">
        <v>0</v>
      </c>
      <c r="E124" s="130">
        <f t="shared" si="2"/>
        <v>0</v>
      </c>
    </row>
    <row r="125" spans="1:5">
      <c r="A125" s="84" t="s">
        <v>29</v>
      </c>
      <c r="B125" s="128" t="s">
        <v>300</v>
      </c>
      <c r="C125" s="129">
        <v>19585100</v>
      </c>
      <c r="D125" s="129">
        <v>491900</v>
      </c>
      <c r="E125" s="130">
        <f t="shared" si="2"/>
        <v>2.5116032085616102</v>
      </c>
    </row>
    <row r="126" spans="1:5" ht="21">
      <c r="A126" s="84" t="s">
        <v>30</v>
      </c>
      <c r="B126" s="128" t="s">
        <v>301</v>
      </c>
      <c r="C126" s="129">
        <v>19585100</v>
      </c>
      <c r="D126" s="129">
        <v>491900</v>
      </c>
      <c r="E126" s="130">
        <f t="shared" si="2"/>
        <v>2.5116032085616102</v>
      </c>
    </row>
    <row r="127" spans="1:5" ht="21">
      <c r="A127" s="84" t="s">
        <v>64</v>
      </c>
      <c r="B127" s="128" t="s">
        <v>302</v>
      </c>
      <c r="C127" s="129">
        <v>498017800</v>
      </c>
      <c r="D127" s="129">
        <v>82526172.439999998</v>
      </c>
      <c r="E127" s="130">
        <f t="shared" si="2"/>
        <v>16.570928276057604</v>
      </c>
    </row>
    <row r="128" spans="1:5" ht="42">
      <c r="A128" s="84" t="s">
        <v>259</v>
      </c>
      <c r="B128" s="128" t="s">
        <v>303</v>
      </c>
      <c r="C128" s="129">
        <v>492741100</v>
      </c>
      <c r="D128" s="129">
        <v>81792647.439999998</v>
      </c>
      <c r="E128" s="130">
        <f t="shared" si="2"/>
        <v>16.599517969984642</v>
      </c>
    </row>
    <row r="129" spans="1:5" ht="52.5">
      <c r="A129" s="84" t="s">
        <v>31</v>
      </c>
      <c r="B129" s="128" t="s">
        <v>304</v>
      </c>
      <c r="C129" s="129">
        <v>492741100</v>
      </c>
      <c r="D129" s="129">
        <v>81792647.439999998</v>
      </c>
      <c r="E129" s="130">
        <f t="shared" si="2"/>
        <v>16.599517969984642</v>
      </c>
    </row>
    <row r="130" spans="1:5" ht="94.5">
      <c r="A130" s="84" t="s">
        <v>65</v>
      </c>
      <c r="B130" s="128" t="s">
        <v>305</v>
      </c>
      <c r="C130" s="129">
        <v>3340200</v>
      </c>
      <c r="D130" s="129">
        <v>250000</v>
      </c>
      <c r="E130" s="130">
        <f t="shared" si="2"/>
        <v>7.484581761571163</v>
      </c>
    </row>
    <row r="131" spans="1:5" ht="105">
      <c r="A131" s="84" t="s">
        <v>241</v>
      </c>
      <c r="B131" s="128" t="s">
        <v>306</v>
      </c>
      <c r="C131" s="129">
        <v>3340200</v>
      </c>
      <c r="D131" s="129">
        <v>250000</v>
      </c>
      <c r="E131" s="130">
        <f t="shared" si="2"/>
        <v>7.484581761571163</v>
      </c>
    </row>
    <row r="132" spans="1:5" ht="63">
      <c r="A132" s="84" t="s">
        <v>431</v>
      </c>
      <c r="B132" s="128" t="s">
        <v>307</v>
      </c>
      <c r="C132" s="129">
        <v>1934100</v>
      </c>
      <c r="D132" s="129">
        <v>483525</v>
      </c>
      <c r="E132" s="130">
        <f t="shared" si="2"/>
        <v>25</v>
      </c>
    </row>
    <row r="133" spans="1:5" ht="73.5">
      <c r="A133" s="84" t="s">
        <v>432</v>
      </c>
      <c r="B133" s="128" t="s">
        <v>308</v>
      </c>
      <c r="C133" s="129">
        <v>1934100</v>
      </c>
      <c r="D133" s="129">
        <v>483525</v>
      </c>
      <c r="E133" s="130">
        <f t="shared" si="2"/>
        <v>25</v>
      </c>
    </row>
    <row r="134" spans="1:5" ht="73.5">
      <c r="A134" s="84" t="s">
        <v>276</v>
      </c>
      <c r="B134" s="128" t="s">
        <v>309</v>
      </c>
      <c r="C134" s="129">
        <v>2400</v>
      </c>
      <c r="D134" s="129">
        <v>0</v>
      </c>
      <c r="E134" s="130">
        <f t="shared" si="2"/>
        <v>0</v>
      </c>
    </row>
    <row r="135" spans="1:5" ht="84">
      <c r="A135" s="84" t="s">
        <v>310</v>
      </c>
      <c r="B135" s="128" t="s">
        <v>311</v>
      </c>
      <c r="C135" s="129">
        <v>2400</v>
      </c>
      <c r="D135" s="129">
        <v>0</v>
      </c>
      <c r="E135" s="130">
        <f t="shared" si="2"/>
        <v>0</v>
      </c>
    </row>
    <row r="136" spans="1:5">
      <c r="A136" s="84" t="s">
        <v>32</v>
      </c>
      <c r="B136" s="128" t="s">
        <v>312</v>
      </c>
      <c r="C136" s="129">
        <v>304505323.04000002</v>
      </c>
      <c r="D136" s="129">
        <v>26884355.77</v>
      </c>
      <c r="E136" s="130">
        <f t="shared" si="2"/>
        <v>8.8288623337032615</v>
      </c>
    </row>
    <row r="137" spans="1:5" ht="73.5">
      <c r="A137" s="84" t="s">
        <v>266</v>
      </c>
      <c r="B137" s="128" t="s">
        <v>313</v>
      </c>
      <c r="C137" s="129">
        <v>86048638.680000007</v>
      </c>
      <c r="D137" s="129">
        <v>19689095.77</v>
      </c>
      <c r="E137" s="130">
        <f t="shared" si="2"/>
        <v>22.881356488648631</v>
      </c>
    </row>
    <row r="138" spans="1:5" ht="84">
      <c r="A138" s="84" t="s">
        <v>123</v>
      </c>
      <c r="B138" s="128" t="s">
        <v>314</v>
      </c>
      <c r="C138" s="129">
        <v>86048638.680000007</v>
      </c>
      <c r="D138" s="129">
        <v>19689095.77</v>
      </c>
      <c r="E138" s="130">
        <f t="shared" si="2"/>
        <v>22.881356488648631</v>
      </c>
    </row>
    <row r="139" spans="1:5" ht="105">
      <c r="A139" s="84" t="s">
        <v>467</v>
      </c>
      <c r="B139" s="128" t="s">
        <v>478</v>
      </c>
      <c r="C139" s="129">
        <v>255570</v>
      </c>
      <c r="D139" s="129">
        <v>0</v>
      </c>
      <c r="E139" s="130">
        <f t="shared" si="2"/>
        <v>0</v>
      </c>
    </row>
    <row r="140" spans="1:5" ht="115.5">
      <c r="A140" s="84" t="s">
        <v>468</v>
      </c>
      <c r="B140" s="128" t="s">
        <v>479</v>
      </c>
      <c r="C140" s="129">
        <v>255570</v>
      </c>
      <c r="D140" s="129">
        <v>0</v>
      </c>
      <c r="E140" s="130">
        <f t="shared" si="2"/>
        <v>0</v>
      </c>
    </row>
    <row r="141" spans="1:5" ht="147">
      <c r="A141" s="84" t="s">
        <v>453</v>
      </c>
      <c r="B141" s="128" t="s">
        <v>364</v>
      </c>
      <c r="C141" s="129">
        <v>23787500</v>
      </c>
      <c r="D141" s="129">
        <v>3958260</v>
      </c>
      <c r="E141" s="130">
        <f t="shared" si="2"/>
        <v>16.640084077771938</v>
      </c>
    </row>
    <row r="142" spans="1:5" ht="157.5">
      <c r="A142" s="84" t="s">
        <v>454</v>
      </c>
      <c r="B142" s="128" t="s">
        <v>365</v>
      </c>
      <c r="C142" s="129">
        <v>23787500</v>
      </c>
      <c r="D142" s="129">
        <v>3958260</v>
      </c>
      <c r="E142" s="130">
        <f t="shared" si="2"/>
        <v>16.640084077771938</v>
      </c>
    </row>
    <row r="143" spans="1:5" ht="31.5">
      <c r="A143" s="84" t="s">
        <v>404</v>
      </c>
      <c r="B143" s="128" t="s">
        <v>405</v>
      </c>
      <c r="C143" s="129">
        <v>194413614.36000001</v>
      </c>
      <c r="D143" s="129">
        <v>3237000</v>
      </c>
      <c r="E143" s="130">
        <f t="shared" si="2"/>
        <v>1.6650068518380481</v>
      </c>
    </row>
    <row r="144" spans="1:5" ht="42">
      <c r="A144" s="84" t="s">
        <v>406</v>
      </c>
      <c r="B144" s="128" t="s">
        <v>407</v>
      </c>
      <c r="C144" s="129">
        <v>194413614.36000001</v>
      </c>
      <c r="D144" s="129">
        <v>3237000</v>
      </c>
      <c r="E144" s="130">
        <f t="shared" si="2"/>
        <v>1.6650068518380481</v>
      </c>
    </row>
    <row r="145" spans="1:5" ht="42">
      <c r="A145" s="84" t="s">
        <v>496</v>
      </c>
      <c r="B145" s="128" t="s">
        <v>497</v>
      </c>
      <c r="C145" s="129">
        <v>3200000</v>
      </c>
      <c r="D145" s="129">
        <v>0</v>
      </c>
      <c r="E145" s="130">
        <f t="shared" si="2"/>
        <v>0</v>
      </c>
    </row>
    <row r="146" spans="1:5" ht="31.5">
      <c r="A146" s="84" t="s">
        <v>498</v>
      </c>
      <c r="B146" s="128" t="s">
        <v>499</v>
      </c>
      <c r="C146" s="129">
        <v>3200000</v>
      </c>
      <c r="D146" s="129">
        <v>0</v>
      </c>
      <c r="E146" s="130">
        <f t="shared" si="2"/>
        <v>0</v>
      </c>
    </row>
    <row r="147" spans="1:5" ht="42">
      <c r="A147" s="84" t="s">
        <v>500</v>
      </c>
      <c r="B147" s="128" t="s">
        <v>501</v>
      </c>
      <c r="C147" s="129">
        <v>3200000</v>
      </c>
      <c r="D147" s="129">
        <v>0</v>
      </c>
      <c r="E147" s="130">
        <f t="shared" si="2"/>
        <v>0</v>
      </c>
    </row>
    <row r="148" spans="1:5" ht="21">
      <c r="A148" s="84" t="s">
        <v>502</v>
      </c>
      <c r="B148" s="128" t="s">
        <v>503</v>
      </c>
      <c r="C148" s="129">
        <v>17852006</v>
      </c>
      <c r="D148" s="129">
        <v>0</v>
      </c>
      <c r="E148" s="130">
        <f t="shared" si="2"/>
        <v>0</v>
      </c>
    </row>
    <row r="149" spans="1:5" ht="31.5">
      <c r="A149" s="84" t="s">
        <v>504</v>
      </c>
      <c r="B149" s="128" t="s">
        <v>505</v>
      </c>
      <c r="C149" s="129">
        <v>17852006</v>
      </c>
      <c r="D149" s="129">
        <v>0</v>
      </c>
      <c r="E149" s="130">
        <f t="shared" si="2"/>
        <v>0</v>
      </c>
    </row>
    <row r="150" spans="1:5" ht="31.5">
      <c r="A150" s="84" t="s">
        <v>504</v>
      </c>
      <c r="B150" s="128" t="s">
        <v>506</v>
      </c>
      <c r="C150" s="129">
        <v>17852006</v>
      </c>
      <c r="D150" s="129">
        <v>0</v>
      </c>
      <c r="E150" s="130">
        <f t="shared" si="2"/>
        <v>0</v>
      </c>
    </row>
    <row r="151" spans="1:5" ht="94.5">
      <c r="A151" s="84" t="s">
        <v>507</v>
      </c>
      <c r="B151" s="128" t="s">
        <v>508</v>
      </c>
      <c r="C151" s="129">
        <v>1111000</v>
      </c>
      <c r="D151" s="129">
        <v>1111000.75</v>
      </c>
      <c r="E151" s="130">
        <f t="shared" si="2"/>
        <v>100.00006750675068</v>
      </c>
    </row>
    <row r="152" spans="1:5" ht="105">
      <c r="A152" s="84" t="s">
        <v>509</v>
      </c>
      <c r="B152" s="128" t="s">
        <v>510</v>
      </c>
      <c r="C152" s="129">
        <v>1111000</v>
      </c>
      <c r="D152" s="129">
        <v>1111000.75</v>
      </c>
      <c r="E152" s="130">
        <f t="shared" si="2"/>
        <v>100.00006750675068</v>
      </c>
    </row>
    <row r="153" spans="1:5" ht="105">
      <c r="A153" s="84" t="s">
        <v>511</v>
      </c>
      <c r="B153" s="128" t="s">
        <v>512</v>
      </c>
      <c r="C153" s="129">
        <v>1111000</v>
      </c>
      <c r="D153" s="129">
        <v>1111000.75</v>
      </c>
      <c r="E153" s="130">
        <f t="shared" si="2"/>
        <v>100.00006750675068</v>
      </c>
    </row>
    <row r="154" spans="1:5" ht="42">
      <c r="A154" s="84" t="s">
        <v>513</v>
      </c>
      <c r="B154" s="128" t="s">
        <v>514</v>
      </c>
      <c r="C154" s="129">
        <v>1111000</v>
      </c>
      <c r="D154" s="129">
        <v>1111000.75</v>
      </c>
      <c r="E154" s="130">
        <f t="shared" ref="E154:E158" si="3">(D154/C154)*100</f>
        <v>100.00006750675068</v>
      </c>
    </row>
    <row r="155" spans="1:5" ht="42">
      <c r="A155" s="84" t="s">
        <v>515</v>
      </c>
      <c r="B155" s="128" t="s">
        <v>516</v>
      </c>
      <c r="C155" s="129">
        <v>1111000</v>
      </c>
      <c r="D155" s="129">
        <v>1111000.75</v>
      </c>
      <c r="E155" s="130">
        <f t="shared" si="3"/>
        <v>100.00006750675068</v>
      </c>
    </row>
    <row r="156" spans="1:5" ht="63">
      <c r="A156" s="84" t="s">
        <v>319</v>
      </c>
      <c r="B156" s="128" t="s">
        <v>320</v>
      </c>
      <c r="C156" s="129">
        <v>-1250173.8600000001</v>
      </c>
      <c r="D156" s="129">
        <v>-1250173.8600000001</v>
      </c>
      <c r="E156" s="130">
        <f t="shared" si="3"/>
        <v>100</v>
      </c>
    </row>
    <row r="157" spans="1:5" ht="63">
      <c r="A157" s="84" t="s">
        <v>260</v>
      </c>
      <c r="B157" s="128" t="s">
        <v>315</v>
      </c>
      <c r="C157" s="129">
        <v>-1250173.8600000001</v>
      </c>
      <c r="D157" s="129">
        <v>-1250173.8600000001</v>
      </c>
      <c r="E157" s="130">
        <f t="shared" si="3"/>
        <v>100</v>
      </c>
    </row>
    <row r="158" spans="1:5" ht="63">
      <c r="A158" s="84" t="s">
        <v>253</v>
      </c>
      <c r="B158" s="128" t="s">
        <v>316</v>
      </c>
      <c r="C158" s="129">
        <v>-1250173.8600000001</v>
      </c>
      <c r="D158" s="129">
        <v>-1250173.8600000001</v>
      </c>
      <c r="E158" s="130">
        <f t="shared" si="3"/>
        <v>100</v>
      </c>
    </row>
    <row r="161" spans="1:5">
      <c r="A161" s="111" t="s">
        <v>518</v>
      </c>
      <c r="B161" s="132"/>
      <c r="C161" s="132"/>
      <c r="D161" s="133"/>
    </row>
    <row r="162" spans="1:5">
      <c r="A162" s="30"/>
      <c r="B162" s="3"/>
      <c r="C162" s="17"/>
      <c r="D162" s="17"/>
      <c r="E162" s="1" t="s">
        <v>59</v>
      </c>
    </row>
    <row r="163" spans="1:5" ht="42.75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>
      <c r="A165" s="136" t="s">
        <v>129</v>
      </c>
      <c r="B165" s="13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42.75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84.75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63.75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84.75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2.25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84.75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39">
        <f t="shared" si="4"/>
        <v>17.536686945624183</v>
      </c>
    </row>
    <row r="172" spans="1:5" ht="84.75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2.25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2.25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53.25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84.75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2.25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1.75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84.75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2.25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42.75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>
      <c r="A189" s="136" t="s">
        <v>154</v>
      </c>
      <c r="B189" s="13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1.75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2.25">
      <c r="A192" s="136" t="s">
        <v>158</v>
      </c>
      <c r="B192" s="13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2.25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53.25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84.75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2.25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38"/>
    </row>
    <row r="200" spans="1:6" ht="21.75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38"/>
    </row>
    <row r="201" spans="1:6" ht="84.75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2.25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2.25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1.75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1.75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84.75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2.25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42.75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1.75">
      <c r="A213" s="136" t="s">
        <v>174</v>
      </c>
      <c r="B213" s="13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2.25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42.75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2.25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2.25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>
      <c r="A223" s="136" t="s">
        <v>280</v>
      </c>
      <c r="B223" s="137" t="s">
        <v>281</v>
      </c>
      <c r="C223" s="51">
        <v>15368295</v>
      </c>
      <c r="D223" s="82" t="s">
        <v>3</v>
      </c>
      <c r="E223" s="61"/>
    </row>
    <row r="224" spans="1:5" ht="32.25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2.25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1.75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2.25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>
      <c r="A228" s="136" t="s">
        <v>181</v>
      </c>
      <c r="B228" s="13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42.75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42.75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1.75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42.75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42.75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1.75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84.75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2.25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1.75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42.75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>
      <c r="A244" s="136" t="s">
        <v>349</v>
      </c>
      <c r="B244" s="13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42.75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1.75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84.75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2.25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>
      <c r="A250" s="136" t="s">
        <v>200</v>
      </c>
      <c r="B250" s="13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1.75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1.75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1.75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2.25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42.75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8" si="8">(D256/C256)*100</f>
        <v>19.581401286979009</v>
      </c>
    </row>
    <row r="257" spans="1: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1.75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1.75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84.75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2.25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>
      <c r="A262" s="136" t="s">
        <v>212</v>
      </c>
      <c r="B262" s="13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42.75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1.75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1.75">
      <c r="A266" s="136" t="s">
        <v>398</v>
      </c>
      <c r="B266" s="13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2.25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1.75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1.75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42.75">
      <c r="A270" s="136" t="s">
        <v>216</v>
      </c>
      <c r="B270" s="13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53.25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1.75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1.75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1.75">
      <c r="A278" s="134" t="s">
        <v>292</v>
      </c>
      <c r="B278" s="135" t="s">
        <v>128</v>
      </c>
      <c r="C278" s="110">
        <v>-1980770.58</v>
      </c>
      <c r="D278" s="110">
        <v>26003405.059999999</v>
      </c>
      <c r="E278" s="32"/>
    </row>
    <row r="280" spans="1:5">
      <c r="A280" s="112" t="s">
        <v>220</v>
      </c>
      <c r="B280" s="113"/>
      <c r="C280" s="113"/>
      <c r="D280" s="113"/>
      <c r="E280" s="113"/>
    </row>
    <row r="281" spans="1:5">
      <c r="A281" s="10"/>
      <c r="B281" s="21"/>
      <c r="C281" s="2"/>
      <c r="D281" s="2" t="s">
        <v>59</v>
      </c>
      <c r="E281" s="2"/>
    </row>
    <row r="282" spans="1:5" ht="48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48.75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75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75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75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96.75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75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75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48.75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84.75">
      <c r="A291" s="9" t="s">
        <v>263</v>
      </c>
      <c r="B291" s="7" t="s">
        <v>264</v>
      </c>
      <c r="C291" s="5"/>
      <c r="D291" s="6"/>
      <c r="E291" s="29"/>
    </row>
    <row r="292" spans="1:5" ht="24.75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75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75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75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01.02.2023</vt:lpstr>
      <vt:lpstr>01.03.2023</vt:lpstr>
      <vt:lpstr>01.04.2023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2023-04-11T13:28:04Z</cp:lastPrinted>
  <dcterms:created xsi:type="dcterms:W3CDTF">2015-03-02T09:34:35Z</dcterms:created>
  <dcterms:modified xsi:type="dcterms:W3CDTF">2023-04-11T13:51:51Z</dcterms:modified>
</cp:coreProperties>
</file>