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12" i="1"/>
  <c r="AC12"/>
  <c r="X12"/>
  <c r="Q12"/>
  <c r="AL12" s="1"/>
  <c r="D12"/>
  <c r="Q11"/>
  <c r="D11"/>
  <c r="X10"/>
  <c r="AF11"/>
  <c r="AC11"/>
  <c r="X11"/>
  <c r="AF10"/>
  <c r="AC10"/>
  <c r="Q10"/>
  <c r="D10"/>
  <c r="D3"/>
  <c r="D4"/>
  <c r="D5"/>
  <c r="D6"/>
  <c r="D7"/>
  <c r="D8"/>
  <c r="D9"/>
  <c r="Q3"/>
  <c r="Q4"/>
  <c r="Q5"/>
  <c r="Q6"/>
  <c r="Q7"/>
  <c r="Q8"/>
  <c r="Q9"/>
  <c r="AF3"/>
  <c r="AF4"/>
  <c r="AF5"/>
  <c r="AF6"/>
  <c r="AF7"/>
  <c r="AF8"/>
  <c r="AF9"/>
  <c r="AC3"/>
  <c r="AC4"/>
  <c r="AC5"/>
  <c r="AC6"/>
  <c r="AC7"/>
  <c r="AC8"/>
  <c r="AC9"/>
  <c r="X3"/>
  <c r="X4"/>
  <c r="X5"/>
  <c r="X6"/>
  <c r="X7"/>
  <c r="X8"/>
  <c r="X9"/>
  <c r="AL10" l="1"/>
  <c r="AL11"/>
  <c r="AL3"/>
  <c r="AL6"/>
  <c r="AL8"/>
  <c r="AL5"/>
  <c r="AL9"/>
  <c r="AL7"/>
  <c r="AL4"/>
</calcChain>
</file>

<file path=xl/sharedStrings.xml><?xml version="1.0" encoding="utf-8"?>
<sst xmlns="http://schemas.openxmlformats.org/spreadsheetml/2006/main" count="40" uniqueCount="40">
  <si>
    <t>№ п/п</t>
  </si>
  <si>
    <t xml:space="preserve">Наименование главного распорядителя бюджетных средств </t>
  </si>
  <si>
    <t>Р1 Своевременность предоставления реестра расходных обязательств</t>
  </si>
  <si>
    <t>Администрация Балахтинского района</t>
  </si>
  <si>
    <t xml:space="preserve"> Балахтинский районный  Совет Депутатов</t>
  </si>
  <si>
    <t>Управление образования администрации Балахтинского района</t>
  </si>
  <si>
    <t>Р3Доля бюджетных ассигнований на предоставление муниципальных услуг ( работ) физическим и юридическим лицам, оказываемых в соответствии с муниципальными заданиями</t>
  </si>
  <si>
    <t>Р4Количество передвижек в сводной бюджетной росписи , произведенных ГРБС в отчетном году</t>
  </si>
  <si>
    <t>Муниципальное казенное учреждение "Межведомственная бухгалтерия"</t>
  </si>
  <si>
    <t>Р5 Уровень исполнения расходов ГРБС за счет средств бюджета  Балахтинского района ( без учета субвенций, субсидий и иных межбюджетных  трансфертов из краевого бюджета)</t>
  </si>
  <si>
    <t>Р6 Доля кассовых расходов  без учета расходов  за счет субвенций, субсидий и иных межбюджетных  трансфертов из краевого бюджета, произведенных ГРБС и подведомственными ему муниципальными учреждениями в отчетном году</t>
  </si>
  <si>
    <t>Р7 Своевременное доведение ГРБС показателей бюджетной росписи по расходам до подведомственных муниципальных учреждений</t>
  </si>
  <si>
    <t>Р8 Своевременое составление бюджетной росписи  ГРБС и внесение изменений в нее</t>
  </si>
  <si>
    <t>Р 9 Качество Порядка составления, утверждения и ведения муниципальных заданий подведомственных ГРБС муниципальных учреждений</t>
  </si>
  <si>
    <t>Р10 Оценка качества планирования бюджетных ассигнований</t>
  </si>
  <si>
    <t>Р11Наличие у ГРБС и подведомственных ему муниципальных учреждений нереальной к взысканию дебиторской задолженности</t>
  </si>
  <si>
    <t>Р12 Изменение дебиторской задолженности ГРБС и подведомственных ему в 1 квартале по сравнению с началом года</t>
  </si>
  <si>
    <t>Р13 Наличие у ГРБС и подведомственных ему муниципальных учреждений просроченной кредиторской задолженности</t>
  </si>
  <si>
    <t>Р14 Ежемесячное изменение кредиторской задолженности ГРБС и подведомственных ему муниципальных учреждений в течение отчетного периода</t>
  </si>
  <si>
    <t>Р15 Представление в составе годовой бюджетной отчетности сведений о мерах по повышению эффективности расходования бюджетных средств</t>
  </si>
  <si>
    <t>Р16 Соблюдение сроков представления ГРБС годовой бюджетной отчетности</t>
  </si>
  <si>
    <t>Р17 Проведение ГРБС мониторинга результатов деятельности подведомственных муниципальных учреждений</t>
  </si>
  <si>
    <t>Р18 Нарушения выявленые в ходе проведения ведомственных контрольных мероприятий в отчетном финансовом году</t>
  </si>
  <si>
    <t>Р19 Наличие недостач и хищений денежных средств и материальных  ценностей</t>
  </si>
  <si>
    <t>Р20 Наличие правового акта РГБС об организации ведомственного финасового  контроля</t>
  </si>
  <si>
    <t>Р21 Сумма, подлежащая взысканию по исполнительным документам</t>
  </si>
  <si>
    <t>Суммарная оценка качества финансового менеджмента</t>
  </si>
  <si>
    <t>Оценка механизмов планирования расходов бюджета</t>
  </si>
  <si>
    <t>Оценка результатов исполнения бюджета в части расходов</t>
  </si>
  <si>
    <t>Оценка управления обязательствами  в процессе исполнения</t>
  </si>
  <si>
    <t>Оценка состояния учета и отчетности</t>
  </si>
  <si>
    <t>Оценка организации контроля</t>
  </si>
  <si>
    <t>МКУ « Управление имуществом, землепользования и землеустройства</t>
  </si>
  <si>
    <t xml:space="preserve">Результаты оценки качества финансового менеджмента главных распорядителей бюджетных средств Балахтинского района </t>
  </si>
  <si>
    <t>МУНИЦИПАЛЬНОЕ КАЗЕННОЕ УЧРЕЖДЕНИЕ "СЛУЖБА ЗАКАЗЧИКА БАЛАХТИНСКОГО РАЙОНА"</t>
  </si>
  <si>
    <t xml:space="preserve">Финансовое управление администрации Балахтинского района
</t>
  </si>
  <si>
    <t>МКУ "БАЛАХТИНСКИЙ ТЕХНОЦЕНТР"</t>
  </si>
  <si>
    <t>Отдел культуры и молодежной политики администрации Балахтинского района</t>
  </si>
  <si>
    <t>Контрольно-счетный орган</t>
  </si>
  <si>
    <t>Р2 Доля бюджетных ассигнований , запланированных на реализацию муниципальных целевых программ Балахтинского района за 2023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</si>
</sst>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/>
    <xf numFmtId="0" fontId="3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12"/>
  <sheetViews>
    <sheetView tabSelected="1" topLeftCell="B1" workbookViewId="0">
      <pane xSplit="2" ySplit="2" topLeftCell="AD3" activePane="bottomRight" state="frozen"/>
      <selection activeCell="B1" sqref="B1"/>
      <selection pane="topRight" activeCell="D1" sqref="D1"/>
      <selection pane="bottomLeft" activeCell="B3" sqref="B3"/>
      <selection pane="bottomRight" activeCell="B2" sqref="A2:XFD2"/>
    </sheetView>
  </sheetViews>
  <sheetFormatPr defaultRowHeight="14.4"/>
  <cols>
    <col min="1" max="1" width="3.44140625" customWidth="1"/>
    <col min="2" max="2" width="5.44140625" customWidth="1"/>
    <col min="3" max="3" width="26.109375" customWidth="1"/>
    <col min="4" max="4" width="15.88671875" customWidth="1"/>
    <col min="5" max="5" width="17.21875" style="9" customWidth="1"/>
    <col min="6" max="6" width="20.109375" style="9" customWidth="1"/>
    <col min="7" max="7" width="16.88671875" style="9" customWidth="1"/>
    <col min="8" max="8" width="13" style="9" customWidth="1"/>
    <col min="9" max="10" width="9.109375" style="9" hidden="1" customWidth="1"/>
    <col min="11" max="11" width="4.5546875" style="9" hidden="1" customWidth="1"/>
    <col min="12" max="16" width="9.109375" style="9" hidden="1" customWidth="1"/>
    <col min="17" max="17" width="9.109375" style="9" customWidth="1"/>
    <col min="18" max="18" width="14.6640625" style="9" customWidth="1"/>
    <col min="19" max="19" width="15.88671875" style="9" customWidth="1"/>
    <col min="20" max="20" width="13.88671875" style="9" customWidth="1"/>
    <col min="21" max="21" width="10.44140625" style="9" customWidth="1"/>
    <col min="22" max="22" width="11.5546875" style="9" customWidth="1"/>
    <col min="23" max="24" width="10.44140625" style="9" customWidth="1"/>
    <col min="25" max="25" width="11.6640625" style="9" customWidth="1"/>
    <col min="26" max="26" width="10.6640625" style="9" customWidth="1"/>
    <col min="27" max="27" width="10.88671875" style="9" customWidth="1"/>
    <col min="28" max="28" width="12.77734375" style="9" customWidth="1"/>
    <col min="29" max="29" width="9.109375" customWidth="1"/>
    <col min="30" max="30" width="12.6640625" customWidth="1"/>
    <col min="33" max="33" width="12.33203125" customWidth="1"/>
    <col min="34" max="34" width="11.109375" customWidth="1"/>
    <col min="36" max="36" width="10" customWidth="1"/>
    <col min="38" max="38" width="10" customWidth="1"/>
  </cols>
  <sheetData>
    <row r="1" spans="2:38" ht="18" customHeight="1">
      <c r="B1" s="33" t="s">
        <v>33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13"/>
      <c r="Y1" s="14"/>
      <c r="Z1" s="15"/>
    </row>
    <row r="2" spans="2:38" s="17" customFormat="1" ht="205.8" customHeight="1">
      <c r="B2" s="8" t="s">
        <v>0</v>
      </c>
      <c r="C2" s="8" t="s">
        <v>1</v>
      </c>
      <c r="D2" s="16" t="s">
        <v>27</v>
      </c>
      <c r="E2" s="8" t="s">
        <v>2</v>
      </c>
      <c r="F2" s="8" t="s">
        <v>39</v>
      </c>
      <c r="G2" s="8" t="s">
        <v>6</v>
      </c>
      <c r="H2" s="8" t="s">
        <v>7</v>
      </c>
      <c r="I2" s="8"/>
      <c r="J2" s="8"/>
      <c r="K2" s="8"/>
      <c r="L2" s="8"/>
      <c r="M2" s="8"/>
      <c r="N2" s="8"/>
      <c r="O2" s="12"/>
      <c r="P2" s="12"/>
      <c r="Q2" s="21" t="s">
        <v>28</v>
      </c>
      <c r="R2" s="8" t="s">
        <v>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  <c r="X2" s="16" t="s">
        <v>29</v>
      </c>
      <c r="Y2" s="8" t="s">
        <v>15</v>
      </c>
      <c r="Z2" s="8" t="s">
        <v>16</v>
      </c>
      <c r="AA2" s="8" t="s">
        <v>17</v>
      </c>
      <c r="AB2" s="8" t="s">
        <v>18</v>
      </c>
      <c r="AC2" s="16" t="s">
        <v>30</v>
      </c>
      <c r="AD2" s="8" t="s">
        <v>19</v>
      </c>
      <c r="AE2" s="8" t="s">
        <v>20</v>
      </c>
      <c r="AF2" s="16" t="s">
        <v>31</v>
      </c>
      <c r="AG2" s="8" t="s">
        <v>21</v>
      </c>
      <c r="AH2" s="8" t="s">
        <v>22</v>
      </c>
      <c r="AI2" s="8" t="s">
        <v>23</v>
      </c>
      <c r="AJ2" s="8" t="s">
        <v>24</v>
      </c>
      <c r="AK2" s="8" t="s">
        <v>25</v>
      </c>
      <c r="AL2" s="11" t="s">
        <v>26</v>
      </c>
    </row>
    <row r="3" spans="2:38" ht="33" customHeight="1">
      <c r="B3" s="3">
        <v>1</v>
      </c>
      <c r="C3" s="5" t="s">
        <v>3</v>
      </c>
      <c r="D3" s="23">
        <f t="shared" ref="D3:D12" si="0">E3+F3+G3+H3</f>
        <v>15</v>
      </c>
      <c r="E3" s="24">
        <v>5</v>
      </c>
      <c r="F3" s="24">
        <v>5</v>
      </c>
      <c r="G3" s="24">
        <v>0</v>
      </c>
      <c r="H3" s="24">
        <v>5</v>
      </c>
      <c r="I3" s="25"/>
      <c r="J3" s="25"/>
      <c r="K3" s="25"/>
      <c r="L3" s="25"/>
      <c r="M3" s="25"/>
      <c r="N3" s="25"/>
      <c r="O3" s="26"/>
      <c r="P3" s="26"/>
      <c r="Q3" s="22">
        <f t="shared" ref="Q3:Q12" si="1">R3+S3+T3+U3+V3+W3</f>
        <v>30</v>
      </c>
      <c r="R3" s="24">
        <v>5</v>
      </c>
      <c r="S3" s="24">
        <v>5</v>
      </c>
      <c r="T3" s="24">
        <v>5</v>
      </c>
      <c r="U3" s="24">
        <v>5</v>
      </c>
      <c r="V3" s="24">
        <v>5</v>
      </c>
      <c r="W3" s="24">
        <v>5</v>
      </c>
      <c r="X3" s="28">
        <f t="shared" ref="X3:X12" si="2">Y3+Z3+AA3+AB3</f>
        <v>20</v>
      </c>
      <c r="Y3" s="24">
        <v>5</v>
      </c>
      <c r="Z3" s="24">
        <v>5</v>
      </c>
      <c r="AA3" s="24">
        <v>5</v>
      </c>
      <c r="AB3" s="24">
        <v>5</v>
      </c>
      <c r="AC3" s="23">
        <f t="shared" ref="AC3:AC12" si="3">AD3+AE3</f>
        <v>5</v>
      </c>
      <c r="AD3" s="27">
        <v>0</v>
      </c>
      <c r="AE3" s="27">
        <v>5</v>
      </c>
      <c r="AF3" s="23">
        <f t="shared" ref="AF3:AF12" si="4">AG3+AH3+AI3+AJ3+AK3</f>
        <v>15</v>
      </c>
      <c r="AG3" s="27">
        <v>0</v>
      </c>
      <c r="AH3" s="27">
        <v>5</v>
      </c>
      <c r="AI3" s="27">
        <v>5</v>
      </c>
      <c r="AJ3" s="27">
        <v>0</v>
      </c>
      <c r="AK3" s="27">
        <v>5</v>
      </c>
      <c r="AL3" s="4">
        <f t="shared" ref="AL3:AL11" si="5">D3+Q3+X3+AC3+AF3</f>
        <v>85</v>
      </c>
    </row>
    <row r="4" spans="2:38" s="9" customFormat="1" ht="27.6">
      <c r="B4" s="1">
        <v>2</v>
      </c>
      <c r="C4" s="10" t="s">
        <v>4</v>
      </c>
      <c r="D4" s="28">
        <f t="shared" si="0"/>
        <v>10</v>
      </c>
      <c r="E4" s="24">
        <v>5</v>
      </c>
      <c r="F4" s="24">
        <v>0</v>
      </c>
      <c r="G4" s="24">
        <v>0</v>
      </c>
      <c r="H4" s="24">
        <v>5</v>
      </c>
      <c r="I4" s="25"/>
      <c r="J4" s="25"/>
      <c r="K4" s="25"/>
      <c r="L4" s="25"/>
      <c r="M4" s="25"/>
      <c r="N4" s="25"/>
      <c r="O4" s="26"/>
      <c r="P4" s="26"/>
      <c r="Q4" s="22">
        <f t="shared" si="1"/>
        <v>20</v>
      </c>
      <c r="R4" s="24">
        <v>5</v>
      </c>
      <c r="S4" s="24">
        <v>5</v>
      </c>
      <c r="T4" s="24"/>
      <c r="U4" s="24">
        <v>5</v>
      </c>
      <c r="V4" s="24"/>
      <c r="W4" s="24">
        <v>5</v>
      </c>
      <c r="X4" s="28">
        <f t="shared" si="2"/>
        <v>20</v>
      </c>
      <c r="Y4" s="24">
        <v>5</v>
      </c>
      <c r="Z4" s="24">
        <v>5</v>
      </c>
      <c r="AA4" s="24">
        <v>5</v>
      </c>
      <c r="AB4" s="24">
        <v>5</v>
      </c>
      <c r="AC4" s="28">
        <f t="shared" si="3"/>
        <v>5</v>
      </c>
      <c r="AD4" s="24">
        <v>0</v>
      </c>
      <c r="AE4" s="24">
        <v>5</v>
      </c>
      <c r="AF4" s="28">
        <f t="shared" si="4"/>
        <v>15</v>
      </c>
      <c r="AG4" s="27">
        <v>0</v>
      </c>
      <c r="AH4" s="24">
        <v>5</v>
      </c>
      <c r="AI4" s="24">
        <v>5</v>
      </c>
      <c r="AJ4" s="24">
        <v>0</v>
      </c>
      <c r="AK4" s="24">
        <v>5</v>
      </c>
      <c r="AL4" s="29">
        <f t="shared" si="5"/>
        <v>70</v>
      </c>
    </row>
    <row r="5" spans="2:38" ht="64.5" customHeight="1">
      <c r="B5" s="3">
        <v>3</v>
      </c>
      <c r="C5" s="5" t="s">
        <v>32</v>
      </c>
      <c r="D5" s="23">
        <f t="shared" si="0"/>
        <v>13</v>
      </c>
      <c r="E5" s="24">
        <v>5</v>
      </c>
      <c r="F5" s="24">
        <v>3</v>
      </c>
      <c r="G5" s="24">
        <v>0</v>
      </c>
      <c r="H5" s="24">
        <v>5</v>
      </c>
      <c r="I5" s="25"/>
      <c r="J5" s="25"/>
      <c r="K5" s="25"/>
      <c r="L5" s="25"/>
      <c r="M5" s="25"/>
      <c r="N5" s="25"/>
      <c r="O5" s="26"/>
      <c r="P5" s="26"/>
      <c r="Q5" s="22">
        <f t="shared" si="1"/>
        <v>20</v>
      </c>
      <c r="R5" s="24">
        <v>5</v>
      </c>
      <c r="S5" s="24">
        <v>5</v>
      </c>
      <c r="T5" s="24"/>
      <c r="U5" s="24">
        <v>5</v>
      </c>
      <c r="V5" s="24"/>
      <c r="W5" s="24">
        <v>5</v>
      </c>
      <c r="X5" s="28">
        <f t="shared" si="2"/>
        <v>20</v>
      </c>
      <c r="Y5" s="24">
        <v>5</v>
      </c>
      <c r="Z5" s="24">
        <v>5</v>
      </c>
      <c r="AA5" s="24">
        <v>5</v>
      </c>
      <c r="AB5" s="24">
        <v>5</v>
      </c>
      <c r="AC5" s="23">
        <f t="shared" si="3"/>
        <v>5</v>
      </c>
      <c r="AD5" s="27">
        <v>0</v>
      </c>
      <c r="AE5" s="27">
        <v>5</v>
      </c>
      <c r="AF5" s="23">
        <f t="shared" si="4"/>
        <v>15</v>
      </c>
      <c r="AG5" s="27">
        <v>0</v>
      </c>
      <c r="AH5" s="27">
        <v>5</v>
      </c>
      <c r="AI5" s="27">
        <v>5</v>
      </c>
      <c r="AJ5" s="27">
        <v>0</v>
      </c>
      <c r="AK5" s="27">
        <v>5</v>
      </c>
      <c r="AL5" s="4">
        <f t="shared" si="5"/>
        <v>73</v>
      </c>
    </row>
    <row r="6" spans="2:38" ht="52.5" customHeight="1">
      <c r="B6" s="3">
        <v>4</v>
      </c>
      <c r="C6" s="5" t="s">
        <v>35</v>
      </c>
      <c r="D6" s="23">
        <f t="shared" si="0"/>
        <v>15</v>
      </c>
      <c r="E6" s="24">
        <v>5</v>
      </c>
      <c r="F6" s="24">
        <v>5</v>
      </c>
      <c r="G6" s="24">
        <v>0</v>
      </c>
      <c r="H6" s="24">
        <v>5</v>
      </c>
      <c r="I6" s="25"/>
      <c r="J6" s="25"/>
      <c r="K6" s="25"/>
      <c r="L6" s="25"/>
      <c r="M6" s="25"/>
      <c r="N6" s="25"/>
      <c r="O6" s="26"/>
      <c r="P6" s="26"/>
      <c r="Q6" s="22">
        <f t="shared" si="1"/>
        <v>20</v>
      </c>
      <c r="R6" s="24">
        <v>5</v>
      </c>
      <c r="S6" s="24">
        <v>5</v>
      </c>
      <c r="T6" s="24"/>
      <c r="U6" s="24">
        <v>5</v>
      </c>
      <c r="V6" s="24"/>
      <c r="W6" s="24">
        <v>5</v>
      </c>
      <c r="X6" s="28">
        <f t="shared" si="2"/>
        <v>20</v>
      </c>
      <c r="Y6" s="24">
        <v>5</v>
      </c>
      <c r="Z6" s="24">
        <v>5</v>
      </c>
      <c r="AA6" s="24">
        <v>5</v>
      </c>
      <c r="AB6" s="24">
        <v>5</v>
      </c>
      <c r="AC6" s="23">
        <f t="shared" si="3"/>
        <v>10</v>
      </c>
      <c r="AD6" s="27">
        <v>5</v>
      </c>
      <c r="AE6" s="27">
        <v>5</v>
      </c>
      <c r="AF6" s="23">
        <f t="shared" si="4"/>
        <v>20</v>
      </c>
      <c r="AG6" s="27">
        <v>0</v>
      </c>
      <c r="AH6" s="27">
        <v>5</v>
      </c>
      <c r="AI6" s="27">
        <v>5</v>
      </c>
      <c r="AJ6" s="19">
        <v>5</v>
      </c>
      <c r="AK6" s="27">
        <v>5</v>
      </c>
      <c r="AL6" s="4">
        <f t="shared" si="5"/>
        <v>85</v>
      </c>
    </row>
    <row r="7" spans="2:38" ht="41.4">
      <c r="B7" s="3">
        <v>5</v>
      </c>
      <c r="C7" s="5" t="s">
        <v>5</v>
      </c>
      <c r="D7" s="23">
        <f t="shared" si="0"/>
        <v>18</v>
      </c>
      <c r="E7" s="24">
        <v>5</v>
      </c>
      <c r="F7" s="24">
        <v>5</v>
      </c>
      <c r="G7" s="24">
        <v>5</v>
      </c>
      <c r="H7" s="24">
        <v>3</v>
      </c>
      <c r="I7" s="25"/>
      <c r="J7" s="25"/>
      <c r="K7" s="25"/>
      <c r="L7" s="25"/>
      <c r="M7" s="25"/>
      <c r="N7" s="25"/>
      <c r="O7" s="26"/>
      <c r="P7" s="26"/>
      <c r="Q7" s="22">
        <f t="shared" si="1"/>
        <v>27</v>
      </c>
      <c r="R7" s="24">
        <v>5</v>
      </c>
      <c r="S7" s="24">
        <v>3</v>
      </c>
      <c r="T7" s="24">
        <v>5</v>
      </c>
      <c r="U7" s="24">
        <v>5</v>
      </c>
      <c r="V7" s="24">
        <v>5</v>
      </c>
      <c r="W7" s="24">
        <v>4</v>
      </c>
      <c r="X7" s="28">
        <f t="shared" si="2"/>
        <v>20</v>
      </c>
      <c r="Y7" s="24">
        <v>5</v>
      </c>
      <c r="Z7" s="24">
        <v>5</v>
      </c>
      <c r="AA7" s="24">
        <v>5</v>
      </c>
      <c r="AB7" s="24">
        <v>5</v>
      </c>
      <c r="AC7" s="23">
        <f t="shared" si="3"/>
        <v>5</v>
      </c>
      <c r="AD7" s="27">
        <v>0</v>
      </c>
      <c r="AE7" s="27">
        <v>5</v>
      </c>
      <c r="AF7" s="23">
        <f t="shared" si="4"/>
        <v>20</v>
      </c>
      <c r="AG7" s="27">
        <v>0</v>
      </c>
      <c r="AH7" s="27">
        <v>5</v>
      </c>
      <c r="AI7" s="27">
        <v>5</v>
      </c>
      <c r="AJ7" s="27">
        <v>5</v>
      </c>
      <c r="AK7" s="27">
        <v>5</v>
      </c>
      <c r="AL7" s="4">
        <f t="shared" si="5"/>
        <v>90</v>
      </c>
    </row>
    <row r="8" spans="2:38" ht="54.6" customHeight="1">
      <c r="B8" s="3">
        <v>6</v>
      </c>
      <c r="C8" s="5" t="s">
        <v>37</v>
      </c>
      <c r="D8" s="23">
        <f t="shared" si="0"/>
        <v>20</v>
      </c>
      <c r="E8" s="24">
        <v>5</v>
      </c>
      <c r="F8" s="24">
        <v>5</v>
      </c>
      <c r="G8" s="24">
        <v>5</v>
      </c>
      <c r="H8" s="24">
        <v>5</v>
      </c>
      <c r="I8" s="25"/>
      <c r="J8" s="25"/>
      <c r="K8" s="25"/>
      <c r="L8" s="25"/>
      <c r="M8" s="25"/>
      <c r="N8" s="25"/>
      <c r="O8" s="26"/>
      <c r="P8" s="26"/>
      <c r="Q8" s="22">
        <f t="shared" si="1"/>
        <v>30</v>
      </c>
      <c r="R8" s="24">
        <v>5</v>
      </c>
      <c r="S8" s="24">
        <v>5</v>
      </c>
      <c r="T8" s="24">
        <v>5</v>
      </c>
      <c r="U8" s="24">
        <v>5</v>
      </c>
      <c r="V8" s="24">
        <v>5</v>
      </c>
      <c r="W8" s="24">
        <v>5</v>
      </c>
      <c r="X8" s="28">
        <f t="shared" si="2"/>
        <v>20</v>
      </c>
      <c r="Y8" s="24">
        <v>5</v>
      </c>
      <c r="Z8" s="24">
        <v>5</v>
      </c>
      <c r="AA8" s="24">
        <v>5</v>
      </c>
      <c r="AB8" s="24">
        <v>5</v>
      </c>
      <c r="AC8" s="23">
        <f t="shared" si="3"/>
        <v>5</v>
      </c>
      <c r="AD8" s="27">
        <v>0</v>
      </c>
      <c r="AE8" s="27">
        <v>5</v>
      </c>
      <c r="AF8" s="23">
        <f t="shared" si="4"/>
        <v>15</v>
      </c>
      <c r="AG8" s="27">
        <v>0</v>
      </c>
      <c r="AH8" s="27">
        <v>5</v>
      </c>
      <c r="AI8" s="27">
        <v>5</v>
      </c>
      <c r="AJ8" s="27"/>
      <c r="AK8" s="27">
        <v>5</v>
      </c>
      <c r="AL8" s="4">
        <f t="shared" si="5"/>
        <v>90</v>
      </c>
    </row>
    <row r="9" spans="2:38" ht="55.2">
      <c r="B9" s="3">
        <v>7</v>
      </c>
      <c r="C9" s="5" t="s">
        <v>8</v>
      </c>
      <c r="D9" s="23">
        <f t="shared" si="0"/>
        <v>15</v>
      </c>
      <c r="E9" s="24">
        <v>5</v>
      </c>
      <c r="F9" s="24">
        <v>5</v>
      </c>
      <c r="G9" s="24">
        <v>0</v>
      </c>
      <c r="H9" s="24">
        <v>5</v>
      </c>
      <c r="I9" s="24"/>
      <c r="J9" s="24"/>
      <c r="K9" s="24"/>
      <c r="L9" s="24"/>
      <c r="M9" s="24"/>
      <c r="N9" s="24"/>
      <c r="O9" s="30"/>
      <c r="P9" s="30"/>
      <c r="Q9" s="22">
        <f t="shared" si="1"/>
        <v>20</v>
      </c>
      <c r="R9" s="24">
        <v>5</v>
      </c>
      <c r="S9" s="24">
        <v>5</v>
      </c>
      <c r="T9" s="24"/>
      <c r="U9" s="24">
        <v>5</v>
      </c>
      <c r="V9" s="24"/>
      <c r="W9" s="24">
        <v>5</v>
      </c>
      <c r="X9" s="28">
        <f t="shared" si="2"/>
        <v>20</v>
      </c>
      <c r="Y9" s="24">
        <v>5</v>
      </c>
      <c r="Z9" s="24">
        <v>5</v>
      </c>
      <c r="AA9" s="24">
        <v>5</v>
      </c>
      <c r="AB9" s="24">
        <v>5</v>
      </c>
      <c r="AC9" s="23">
        <f t="shared" si="3"/>
        <v>5</v>
      </c>
      <c r="AD9" s="27">
        <v>0</v>
      </c>
      <c r="AE9" s="27">
        <v>5</v>
      </c>
      <c r="AF9" s="23">
        <f t="shared" si="4"/>
        <v>15</v>
      </c>
      <c r="AG9" s="27">
        <v>0</v>
      </c>
      <c r="AH9" s="27">
        <v>5</v>
      </c>
      <c r="AI9" s="27">
        <v>5</v>
      </c>
      <c r="AJ9" s="27"/>
      <c r="AK9" s="27">
        <v>5</v>
      </c>
      <c r="AL9" s="4">
        <f t="shared" si="5"/>
        <v>75</v>
      </c>
    </row>
    <row r="10" spans="2:38" s="2" customFormat="1" ht="69">
      <c r="B10" s="3">
        <v>8</v>
      </c>
      <c r="C10" s="6" t="s">
        <v>34</v>
      </c>
      <c r="D10" s="23">
        <f t="shared" si="0"/>
        <v>15</v>
      </c>
      <c r="E10" s="30">
        <v>5</v>
      </c>
      <c r="F10" s="30">
        <v>5</v>
      </c>
      <c r="G10" s="30">
        <v>0</v>
      </c>
      <c r="H10" s="30">
        <v>5</v>
      </c>
      <c r="I10" s="30"/>
      <c r="J10" s="30"/>
      <c r="K10" s="30"/>
      <c r="L10" s="30"/>
      <c r="M10" s="30"/>
      <c r="N10" s="30"/>
      <c r="O10" s="30"/>
      <c r="P10" s="30"/>
      <c r="Q10" s="22">
        <f t="shared" si="1"/>
        <v>20</v>
      </c>
      <c r="R10" s="24">
        <v>5</v>
      </c>
      <c r="S10" s="24">
        <v>5</v>
      </c>
      <c r="T10" s="30"/>
      <c r="U10" s="30">
        <v>5</v>
      </c>
      <c r="V10" s="30"/>
      <c r="W10" s="30">
        <v>5</v>
      </c>
      <c r="X10" s="28">
        <f>Y10+Z10+AA10+AB10</f>
        <v>20</v>
      </c>
      <c r="Y10" s="30">
        <v>5</v>
      </c>
      <c r="Z10" s="30">
        <v>5</v>
      </c>
      <c r="AA10" s="30">
        <v>5</v>
      </c>
      <c r="AB10" s="30">
        <v>5</v>
      </c>
      <c r="AC10" s="23">
        <f t="shared" si="3"/>
        <v>5</v>
      </c>
      <c r="AD10" s="31">
        <v>0</v>
      </c>
      <c r="AE10" s="31">
        <v>5</v>
      </c>
      <c r="AF10" s="23">
        <f t="shared" si="4"/>
        <v>15</v>
      </c>
      <c r="AG10" s="27">
        <v>0</v>
      </c>
      <c r="AH10" s="31">
        <v>5</v>
      </c>
      <c r="AI10" s="31">
        <v>5</v>
      </c>
      <c r="AJ10" s="31"/>
      <c r="AK10" s="31">
        <v>5</v>
      </c>
      <c r="AL10" s="4">
        <f t="shared" si="5"/>
        <v>75</v>
      </c>
    </row>
    <row r="11" spans="2:38" ht="28.8">
      <c r="B11" s="1">
        <v>9</v>
      </c>
      <c r="C11" s="7" t="s">
        <v>36</v>
      </c>
      <c r="D11" s="23">
        <f t="shared" si="0"/>
        <v>15</v>
      </c>
      <c r="E11" s="18">
        <v>5</v>
      </c>
      <c r="F11" s="18">
        <v>5</v>
      </c>
      <c r="G11" s="18">
        <v>0</v>
      </c>
      <c r="H11" s="18">
        <v>5</v>
      </c>
      <c r="I11" s="18"/>
      <c r="J11" s="18"/>
      <c r="K11" s="18"/>
      <c r="L11" s="18"/>
      <c r="M11" s="18"/>
      <c r="N11" s="18"/>
      <c r="O11" s="18"/>
      <c r="P11" s="18"/>
      <c r="Q11" s="22">
        <f t="shared" si="1"/>
        <v>20</v>
      </c>
      <c r="R11" s="24">
        <v>5</v>
      </c>
      <c r="S11" s="24">
        <v>5</v>
      </c>
      <c r="T11" s="18"/>
      <c r="U11" s="18">
        <v>5</v>
      </c>
      <c r="V11" s="18"/>
      <c r="W11" s="18">
        <v>5</v>
      </c>
      <c r="X11" s="28">
        <f t="shared" si="2"/>
        <v>20</v>
      </c>
      <c r="Y11" s="18">
        <v>5</v>
      </c>
      <c r="Z11" s="18">
        <v>5</v>
      </c>
      <c r="AA11" s="18">
        <v>5</v>
      </c>
      <c r="AB11" s="18">
        <v>5</v>
      </c>
      <c r="AC11" s="23">
        <f t="shared" si="3"/>
        <v>5</v>
      </c>
      <c r="AD11" s="20">
        <v>0</v>
      </c>
      <c r="AE11" s="20">
        <v>5</v>
      </c>
      <c r="AF11" s="23">
        <f t="shared" si="4"/>
        <v>15</v>
      </c>
      <c r="AG11" s="27">
        <v>0</v>
      </c>
      <c r="AH11" s="20">
        <v>5</v>
      </c>
      <c r="AI11" s="20">
        <v>5</v>
      </c>
      <c r="AJ11" s="20"/>
      <c r="AK11" s="20">
        <v>5</v>
      </c>
      <c r="AL11" s="4">
        <f t="shared" si="5"/>
        <v>75</v>
      </c>
    </row>
    <row r="12" spans="2:38" ht="18">
      <c r="B12" s="1">
        <v>10</v>
      </c>
      <c r="C12" s="10" t="s">
        <v>38</v>
      </c>
      <c r="D12" s="23">
        <f t="shared" si="0"/>
        <v>10</v>
      </c>
      <c r="E12" s="18">
        <v>5</v>
      </c>
      <c r="F12" s="18">
        <v>0</v>
      </c>
      <c r="G12" s="18">
        <v>0</v>
      </c>
      <c r="H12" s="18">
        <v>5</v>
      </c>
      <c r="I12" s="32"/>
      <c r="J12" s="32"/>
      <c r="K12" s="32"/>
      <c r="L12" s="32"/>
      <c r="M12" s="32"/>
      <c r="N12" s="32"/>
      <c r="O12" s="32"/>
      <c r="P12" s="32"/>
      <c r="Q12" s="22">
        <f t="shared" si="1"/>
        <v>20</v>
      </c>
      <c r="R12" s="24">
        <v>5</v>
      </c>
      <c r="S12" s="18">
        <v>5</v>
      </c>
      <c r="T12" s="18"/>
      <c r="U12" s="18">
        <v>5</v>
      </c>
      <c r="V12" s="18"/>
      <c r="W12" s="18">
        <v>5</v>
      </c>
      <c r="X12" s="28">
        <f t="shared" si="2"/>
        <v>20</v>
      </c>
      <c r="Y12" s="18">
        <v>5</v>
      </c>
      <c r="Z12" s="18">
        <v>5</v>
      </c>
      <c r="AA12" s="18">
        <v>5</v>
      </c>
      <c r="AB12" s="18">
        <v>5</v>
      </c>
      <c r="AC12" s="23">
        <f t="shared" si="3"/>
        <v>5</v>
      </c>
      <c r="AD12" s="20">
        <v>0</v>
      </c>
      <c r="AE12" s="20">
        <v>5</v>
      </c>
      <c r="AF12" s="23">
        <f t="shared" si="4"/>
        <v>15</v>
      </c>
      <c r="AG12" s="27">
        <v>0</v>
      </c>
      <c r="AH12" s="20">
        <v>5</v>
      </c>
      <c r="AI12" s="20">
        <v>5</v>
      </c>
      <c r="AJ12" s="20"/>
      <c r="AK12" s="20">
        <v>5</v>
      </c>
      <c r="AL12" s="4">
        <f>D12+Q12+X12+AC12+AF12</f>
        <v>70</v>
      </c>
    </row>
  </sheetData>
  <mergeCells count="1">
    <mergeCell ref="B1:W1"/>
  </mergeCells>
  <pageMargins left="0.11811023622047245" right="0.11811023622047245" top="1.3385826771653544" bottom="0.15748031496062992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Platonova</cp:lastModifiedBy>
  <cp:lastPrinted>2024-06-20T09:22:21Z</cp:lastPrinted>
  <dcterms:created xsi:type="dcterms:W3CDTF">2014-04-05T02:42:36Z</dcterms:created>
  <dcterms:modified xsi:type="dcterms:W3CDTF">2024-06-27T01:59:08Z</dcterms:modified>
</cp:coreProperties>
</file>