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1" i="1"/>
  <c r="F10" s="1"/>
  <c r="G11"/>
  <c r="G10" s="1"/>
  <c r="H11"/>
  <c r="H10" s="1"/>
  <c r="I11"/>
  <c r="I10" s="1"/>
  <c r="J11"/>
  <c r="J10" s="1"/>
  <c r="K11"/>
  <c r="K10" s="1"/>
  <c r="F12"/>
  <c r="G12"/>
  <c r="H12"/>
  <c r="I12"/>
  <c r="J12"/>
  <c r="K12"/>
  <c r="F15"/>
  <c r="F14" s="1"/>
  <c r="G15"/>
  <c r="G14" s="1"/>
  <c r="H15"/>
  <c r="H14" s="1"/>
  <c r="I15"/>
  <c r="I14" s="1"/>
  <c r="J15"/>
  <c r="J14" s="1"/>
  <c r="K15"/>
  <c r="K14" s="1"/>
</calcChain>
</file>

<file path=xl/sharedStrings.xml><?xml version="1.0" encoding="utf-8"?>
<sst xmlns="http://schemas.openxmlformats.org/spreadsheetml/2006/main" count="68" uniqueCount="38">
  <si>
    <t>Приложение 25.4 - Налог на имущество физических лиц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</si>
  <si>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</si>
  <si>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</si>
  <si>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</si>
  <si>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</si>
  <si>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</si>
  <si>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</si>
  <si>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</si>
  <si>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</si>
  <si>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</si>
  <si>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</si>
  <si>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</si>
  <si>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</si>
  <si>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</si>
  <si>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</si>
  <si>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Имущество налогоплательщиков, зарегистрированное в налоговых органах</t>
  </si>
  <si>
    <t>тыс. руб.</t>
  </si>
  <si>
    <t>2</t>
  </si>
  <si>
    <t>II. Имущество налогоплательщиков, подлежащее налогообложению, с учетом предоставленных льгот</t>
  </si>
  <si>
    <t>3</t>
  </si>
  <si>
    <t>III. Сумма начисленного налога, всего</t>
  </si>
  <si>
    <t>4</t>
  </si>
  <si>
    <t>IV. Норматив отчислений</t>
  </si>
  <si>
    <t>5</t>
  </si>
  <si>
    <t>Местный бюджет</t>
  </si>
  <si>
    <t>%</t>
  </si>
  <si>
    <t>6</t>
  </si>
  <si>
    <t>V. Сумма налога, подлежащая зачислению в бюджет, всего, в том числе:</t>
  </si>
  <si>
    <t>7</t>
  </si>
  <si>
    <t>8</t>
  </si>
  <si>
    <t>VI. Изменение недоимки</t>
  </si>
  <si>
    <t>9</t>
  </si>
  <si>
    <t>10</t>
  </si>
  <si>
    <t>VII. Сумма налога с учетом  недоимки</t>
  </si>
  <si>
    <t>11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</si>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</sst>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1002427</v>
      </c>
      <c r="G5" s="13">
        <v>993006</v>
      </c>
      <c r="H5" s="13">
        <v>1049607.3400000001</v>
      </c>
      <c r="I5" s="13">
        <v>1102087.7</v>
      </c>
      <c r="J5" s="13">
        <v>1153885.82</v>
      </c>
      <c r="K5" s="13">
        <v>1204656.79</v>
      </c>
    </row>
    <row r="6" spans="1:11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1001009</v>
      </c>
      <c r="G6" s="13">
        <v>991760</v>
      </c>
      <c r="H6" s="13">
        <v>1048290.32</v>
      </c>
      <c r="I6" s="13">
        <v>1100704.83</v>
      </c>
      <c r="J6" s="13">
        <v>1152437.95</v>
      </c>
      <c r="K6" s="13">
        <v>1203145.21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v>1097.5899999999999</v>
      </c>
      <c r="G7" s="13">
        <v>834.16</v>
      </c>
      <c r="H7" s="13">
        <v>1252.04</v>
      </c>
      <c r="I7" s="13">
        <v>1314.64</v>
      </c>
      <c r="J7" s="13">
        <v>1376.42</v>
      </c>
      <c r="K7" s="13">
        <v>1436.98</v>
      </c>
    </row>
    <row r="8" spans="1:11">
      <c r="A8" s="7"/>
      <c r="B8" s="7"/>
      <c r="C8" s="8" t="s">
        <v>21</v>
      </c>
      <c r="D8" s="9" t="s">
        <v>22</v>
      </c>
      <c r="E8" s="7"/>
      <c r="F8" s="13"/>
      <c r="G8" s="13"/>
      <c r="H8" s="13"/>
      <c r="I8" s="13"/>
      <c r="J8" s="13"/>
      <c r="K8" s="13"/>
    </row>
    <row r="9" spans="1:11">
      <c r="A9" s="7" t="s">
        <v>13</v>
      </c>
      <c r="B9" s="7" t="s">
        <v>3</v>
      </c>
      <c r="C9" s="8" t="s">
        <v>23</v>
      </c>
      <c r="D9" s="14" t="s">
        <v>24</v>
      </c>
      <c r="E9" s="7" t="s">
        <v>25</v>
      </c>
      <c r="F9" s="13">
        <v>100</v>
      </c>
      <c r="G9" s="13">
        <v>100</v>
      </c>
      <c r="H9" s="13">
        <v>100</v>
      </c>
      <c r="I9" s="13">
        <v>100</v>
      </c>
      <c r="J9" s="13">
        <v>100</v>
      </c>
      <c r="K9" s="13">
        <v>100</v>
      </c>
    </row>
    <row r="10" spans="1:11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>
        <f>F11</f>
        <v>1097.5899999999999</v>
      </c>
      <c r="G10" s="13">
        <f>G11</f>
        <v>834.16</v>
      </c>
      <c r="H10" s="13">
        <f>H11</f>
        <v>1252.04</v>
      </c>
      <c r="I10" s="13">
        <f>I11</f>
        <v>1314.64</v>
      </c>
      <c r="J10" s="13">
        <f>J11</f>
        <v>1376.42</v>
      </c>
      <c r="K10" s="13">
        <f>K11</f>
        <v>1436.98</v>
      </c>
    </row>
    <row r="11" spans="1:11">
      <c r="A11" s="7" t="s">
        <v>13</v>
      </c>
      <c r="B11" s="7" t="s">
        <v>3</v>
      </c>
      <c r="C11" s="8" t="s">
        <v>28</v>
      </c>
      <c r="D11" s="14" t="s">
        <v>24</v>
      </c>
      <c r="E11" s="7" t="s">
        <v>16</v>
      </c>
      <c r="F11" s="13">
        <f>F7*F9/100</f>
        <v>1097.5899999999999</v>
      </c>
      <c r="G11" s="13">
        <f>G7*G9/100</f>
        <v>834.16</v>
      </c>
      <c r="H11" s="13">
        <f>H7*H9/100</f>
        <v>1252.04</v>
      </c>
      <c r="I11" s="13">
        <f>I7*I9/100</f>
        <v>1314.64</v>
      </c>
      <c r="J11" s="13">
        <f>J7*J9/100</f>
        <v>1376.42</v>
      </c>
      <c r="K11" s="13">
        <f>K7*K9/100</f>
        <v>1436.98</v>
      </c>
    </row>
    <row r="12" spans="1:11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16</v>
      </c>
      <c r="F12" s="13">
        <f>F13</f>
        <v>0</v>
      </c>
      <c r="G12" s="13">
        <f>G13</f>
        <v>521.77</v>
      </c>
      <c r="H12" s="13">
        <f>H13</f>
        <v>0</v>
      </c>
      <c r="I12" s="13">
        <f>I13</f>
        <v>0</v>
      </c>
      <c r="J12" s="13">
        <f>J13</f>
        <v>0</v>
      </c>
      <c r="K12" s="13">
        <f>K13</f>
        <v>0</v>
      </c>
    </row>
    <row r="13" spans="1:11">
      <c r="A13" s="7" t="s">
        <v>13</v>
      </c>
      <c r="B13" s="7" t="s">
        <v>3</v>
      </c>
      <c r="C13" s="8" t="s">
        <v>31</v>
      </c>
      <c r="D13" s="14" t="s">
        <v>24</v>
      </c>
      <c r="E13" s="7" t="s">
        <v>16</v>
      </c>
      <c r="F13" s="13"/>
      <c r="G13" s="13">
        <v>521.77</v>
      </c>
      <c r="H13" s="13"/>
      <c r="I13" s="13"/>
      <c r="J13" s="13"/>
      <c r="K13" s="13"/>
    </row>
    <row r="14" spans="1:11">
      <c r="A14" s="7" t="s">
        <v>13</v>
      </c>
      <c r="B14" s="7" t="s">
        <v>3</v>
      </c>
      <c r="C14" s="8" t="s">
        <v>32</v>
      </c>
      <c r="D14" s="9" t="s">
        <v>33</v>
      </c>
      <c r="E14" s="7" t="s">
        <v>16</v>
      </c>
      <c r="F14" s="13">
        <f>F15</f>
        <v>1097.5899999999999</v>
      </c>
      <c r="G14" s="13">
        <f>G15</f>
        <v>1355.9299999999998</v>
      </c>
      <c r="H14" s="13">
        <f>H15</f>
        <v>1252.04</v>
      </c>
      <c r="I14" s="13">
        <f>I15</f>
        <v>1314.64</v>
      </c>
      <c r="J14" s="13">
        <f>J15</f>
        <v>1376.42</v>
      </c>
      <c r="K14" s="13">
        <f>K15</f>
        <v>1436.98</v>
      </c>
    </row>
    <row r="15" spans="1:11">
      <c r="A15" s="7" t="s">
        <v>13</v>
      </c>
      <c r="B15" s="7" t="s">
        <v>3</v>
      </c>
      <c r="C15" s="8" t="s">
        <v>34</v>
      </c>
      <c r="D15" s="14" t="s">
        <v>24</v>
      </c>
      <c r="E15" s="7" t="s">
        <v>16</v>
      </c>
      <c r="F15" s="13">
        <f>F11+F13</f>
        <v>1097.5899999999999</v>
      </c>
      <c r="G15" s="13">
        <f>G11+G13</f>
        <v>1355.9299999999998</v>
      </c>
      <c r="H15" s="13">
        <f>H11+H13</f>
        <v>1252.04</v>
      </c>
      <c r="I15" s="13">
        <f>I11+I13</f>
        <v>1314.64</v>
      </c>
      <c r="J15" s="13">
        <f>J11+J13</f>
        <v>1376.42</v>
      </c>
      <c r="K15" s="13">
        <f>K11+K13</f>
        <v>1436.98</v>
      </c>
    </row>
    <row r="16" spans="1:11">
      <c r="A16" s="7"/>
      <c r="B16" s="7"/>
      <c r="C16" s="8"/>
      <c r="D16" s="9"/>
      <c r="E16" s="7"/>
      <c r="F16" s="13"/>
      <c r="G16" s="13"/>
      <c r="H16" s="13"/>
      <c r="I16" s="13"/>
      <c r="J16" s="13"/>
      <c r="K16" s="13"/>
    </row>
    <row r="18" spans="1:1">
      <c r="A18" s="15" t="s">
        <v>35</v>
      </c>
    </row>
    <row r="19" spans="1:1">
      <c r="A19" s="15" t="s">
        <v>36</v>
      </c>
    </row>
    <row r="22" spans="1:1">
      <c r="A22" s="16" t="s">
        <v>37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2014-11-14T08:46:10Z</dcterms:created>
  <dcterms:modified xsi:type="dcterms:W3CDTF">2014-11-14T08:46:20Z</dcterms:modified>
</cp:coreProperties>
</file>