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Q212" i="1"/>
  <c r="P212"/>
  <c r="O212"/>
  <c r="N212"/>
  <c r="M212"/>
  <c r="Q211"/>
  <c r="P211"/>
  <c r="O211"/>
  <c r="N211"/>
  <c r="M211"/>
  <c r="Q210"/>
  <c r="P210"/>
  <c r="O210"/>
  <c r="N210"/>
  <c r="M210"/>
  <c r="Q209"/>
  <c r="P209"/>
  <c r="O209"/>
  <c r="N209"/>
  <c r="M209"/>
  <c r="Q208"/>
  <c r="P208"/>
  <c r="O208"/>
  <c r="N208"/>
  <c r="M208"/>
  <c r="Q206"/>
  <c r="P206"/>
  <c r="O206"/>
  <c r="N206"/>
  <c r="M206"/>
  <c r="Q205"/>
  <c r="P205"/>
  <c r="O205"/>
  <c r="N205"/>
  <c r="M205"/>
  <c r="Q204"/>
  <c r="P204"/>
  <c r="O204"/>
  <c r="N204"/>
  <c r="M204"/>
  <c r="Q203"/>
  <c r="P203"/>
  <c r="O203"/>
  <c r="N203"/>
  <c r="M203"/>
  <c r="Q201"/>
  <c r="P201"/>
  <c r="O201"/>
  <c r="N201"/>
  <c r="M201"/>
  <c r="Q200"/>
  <c r="P200"/>
  <c r="O200"/>
  <c r="N200"/>
  <c r="M200"/>
  <c r="Q199"/>
  <c r="P199"/>
  <c r="O199"/>
  <c r="N199"/>
  <c r="M199"/>
  <c r="Q198"/>
  <c r="P198"/>
  <c r="O198"/>
  <c r="N198"/>
  <c r="M198"/>
  <c r="Q197"/>
  <c r="P197"/>
  <c r="O197"/>
  <c r="N197"/>
  <c r="M197"/>
  <c r="Q196"/>
  <c r="P196"/>
  <c r="O196"/>
  <c r="N196"/>
  <c r="M196"/>
  <c r="Q195"/>
  <c r="P195"/>
  <c r="O195"/>
  <c r="N195"/>
  <c r="M195"/>
  <c r="Q194"/>
  <c r="P194"/>
  <c r="O194"/>
  <c r="N194"/>
  <c r="M194"/>
  <c r="Q193"/>
  <c r="P193"/>
  <c r="O193"/>
  <c r="N193"/>
  <c r="M193"/>
  <c r="Q192"/>
  <c r="P192"/>
  <c r="O192"/>
  <c r="N192"/>
  <c r="M192"/>
  <c r="Q191"/>
  <c r="P191"/>
  <c r="O191"/>
  <c r="N191"/>
  <c r="M191"/>
  <c r="L189"/>
  <c r="K189"/>
  <c r="J189"/>
  <c r="I189"/>
  <c r="H189"/>
  <c r="G189"/>
  <c r="Q189" s="1"/>
  <c r="F189"/>
  <c r="P189" s="1"/>
  <c r="E189"/>
  <c r="O189" s="1"/>
  <c r="D189"/>
  <c r="N189" s="1"/>
  <c r="C189"/>
  <c r="M189" s="1"/>
  <c r="Q188"/>
  <c r="P188"/>
  <c r="O188"/>
  <c r="N188"/>
  <c r="M188"/>
  <c r="Q186"/>
  <c r="P186"/>
  <c r="O186"/>
  <c r="N186"/>
  <c r="M186"/>
  <c r="Q185"/>
  <c r="P185"/>
  <c r="O185"/>
  <c r="N185"/>
  <c r="M185"/>
  <c r="Q184"/>
  <c r="P184"/>
  <c r="O184"/>
  <c r="N184"/>
  <c r="M184"/>
  <c r="Q183"/>
  <c r="P183"/>
  <c r="O183"/>
  <c r="N183"/>
  <c r="M183"/>
  <c r="Q182"/>
  <c r="P182"/>
  <c r="O182"/>
  <c r="N182"/>
  <c r="M182"/>
  <c r="Q180"/>
  <c r="P180"/>
  <c r="O180"/>
  <c r="N180"/>
  <c r="M180"/>
  <c r="Q179"/>
  <c r="P179"/>
  <c r="O179"/>
  <c r="N179"/>
  <c r="M179"/>
  <c r="Q178"/>
  <c r="P178"/>
  <c r="O178"/>
  <c r="N178"/>
  <c r="M178"/>
  <c r="Q177"/>
  <c r="P177"/>
  <c r="O177"/>
  <c r="N177"/>
  <c r="M177"/>
  <c r="Q175"/>
  <c r="P175"/>
  <c r="O175"/>
  <c r="N175"/>
  <c r="M175"/>
  <c r="Q174"/>
  <c r="P174"/>
  <c r="O174"/>
  <c r="N174"/>
  <c r="M174"/>
  <c r="Q173"/>
  <c r="P173"/>
  <c r="O173"/>
  <c r="N173"/>
  <c r="M173"/>
  <c r="Q172"/>
  <c r="P172"/>
  <c r="O172"/>
  <c r="N172"/>
  <c r="M172"/>
  <c r="Q171"/>
  <c r="P171"/>
  <c r="O171"/>
  <c r="N171"/>
  <c r="M171"/>
  <c r="Q170"/>
  <c r="P170"/>
  <c r="O170"/>
  <c r="N170"/>
  <c r="M170"/>
  <c r="Q169"/>
  <c r="P169"/>
  <c r="O169"/>
  <c r="N169"/>
  <c r="M169"/>
  <c r="Q168"/>
  <c r="P168"/>
  <c r="O168"/>
  <c r="N168"/>
  <c r="M168"/>
  <c r="Q167"/>
  <c r="P167"/>
  <c r="O167"/>
  <c r="N167"/>
  <c r="M167"/>
  <c r="Q166"/>
  <c r="P166"/>
  <c r="O166"/>
  <c r="N166"/>
  <c r="M166"/>
  <c r="Q165"/>
  <c r="P165"/>
  <c r="O165"/>
  <c r="N165"/>
  <c r="M165"/>
  <c r="L163"/>
  <c r="K163"/>
  <c r="J163"/>
  <c r="I163"/>
  <c r="H163"/>
  <c r="G163"/>
  <c r="Q163" s="1"/>
  <c r="F163"/>
  <c r="P163" s="1"/>
  <c r="E163"/>
  <c r="O163" s="1"/>
  <c r="D163"/>
  <c r="N163" s="1"/>
  <c r="C163"/>
  <c r="M163" s="1"/>
  <c r="Q162"/>
  <c r="P162"/>
  <c r="O162"/>
  <c r="N162"/>
  <c r="M162"/>
  <c r="Q160"/>
  <c r="P160"/>
  <c r="O160"/>
  <c r="N160"/>
  <c r="M160"/>
  <c r="Q159"/>
  <c r="P159"/>
  <c r="O159"/>
  <c r="N159"/>
  <c r="M159"/>
  <c r="Q158"/>
  <c r="P158"/>
  <c r="O158"/>
  <c r="N158"/>
  <c r="M158"/>
  <c r="Q157"/>
  <c r="P157"/>
  <c r="O157"/>
  <c r="N157"/>
  <c r="M157"/>
  <c r="Q156"/>
  <c r="P156"/>
  <c r="O156"/>
  <c r="N156"/>
  <c r="M156"/>
  <c r="Q154"/>
  <c r="P154"/>
  <c r="O154"/>
  <c r="N154"/>
  <c r="M154"/>
  <c r="Q153"/>
  <c r="P153"/>
  <c r="O153"/>
  <c r="N153"/>
  <c r="M153"/>
  <c r="Q152"/>
  <c r="P152"/>
  <c r="O152"/>
  <c r="N152"/>
  <c r="M152"/>
  <c r="Q151"/>
  <c r="P151"/>
  <c r="O151"/>
  <c r="N151"/>
  <c r="M151"/>
  <c r="Q149"/>
  <c r="P149"/>
  <c r="O149"/>
  <c r="N149"/>
  <c r="M149"/>
  <c r="Q148"/>
  <c r="P148"/>
  <c r="O148"/>
  <c r="N148"/>
  <c r="M148"/>
  <c r="Q147"/>
  <c r="P147"/>
  <c r="O147"/>
  <c r="N147"/>
  <c r="M147"/>
  <c r="Q146"/>
  <c r="P146"/>
  <c r="O146"/>
  <c r="N146"/>
  <c r="M146"/>
  <c r="Q145"/>
  <c r="P145"/>
  <c r="O145"/>
  <c r="N145"/>
  <c r="M145"/>
  <c r="Q144"/>
  <c r="P144"/>
  <c r="O144"/>
  <c r="N144"/>
  <c r="M144"/>
  <c r="Q143"/>
  <c r="P143"/>
  <c r="O143"/>
  <c r="N143"/>
  <c r="M143"/>
  <c r="Q142"/>
  <c r="P142"/>
  <c r="O142"/>
  <c r="N142"/>
  <c r="M142"/>
  <c r="Q141"/>
  <c r="P141"/>
  <c r="O141"/>
  <c r="N141"/>
  <c r="M141"/>
  <c r="Q140"/>
  <c r="P140"/>
  <c r="O140"/>
  <c r="N140"/>
  <c r="M140"/>
  <c r="Q139"/>
  <c r="P139"/>
  <c r="O139"/>
  <c r="N139"/>
  <c r="M139"/>
  <c r="L137"/>
  <c r="K137"/>
  <c r="J137"/>
  <c r="I137"/>
  <c r="H137"/>
  <c r="G137"/>
  <c r="Q137" s="1"/>
  <c r="F137"/>
  <c r="P137" s="1"/>
  <c r="E137"/>
  <c r="O137" s="1"/>
  <c r="D137"/>
  <c r="N137" s="1"/>
  <c r="C137"/>
  <c r="M137" s="1"/>
  <c r="Q136"/>
  <c r="P136"/>
  <c r="O136"/>
  <c r="N136"/>
  <c r="M136"/>
  <c r="Q134"/>
  <c r="P134"/>
  <c r="O134"/>
  <c r="N134"/>
  <c r="M134"/>
  <c r="Q133"/>
  <c r="P133"/>
  <c r="O133"/>
  <c r="N133"/>
  <c r="M133"/>
  <c r="Q132"/>
  <c r="P132"/>
  <c r="O132"/>
  <c r="N132"/>
  <c r="M132"/>
  <c r="Q131"/>
  <c r="P131"/>
  <c r="O131"/>
  <c r="N131"/>
  <c r="M131"/>
  <c r="Q130"/>
  <c r="P130"/>
  <c r="O130"/>
  <c r="N130"/>
  <c r="M130"/>
  <c r="Q128"/>
  <c r="P128"/>
  <c r="O128"/>
  <c r="N128"/>
  <c r="M128"/>
  <c r="Q127"/>
  <c r="P127"/>
  <c r="O127"/>
  <c r="N127"/>
  <c r="M127"/>
  <c r="Q126"/>
  <c r="P126"/>
  <c r="O126"/>
  <c r="N126"/>
  <c r="M126"/>
  <c r="Q125"/>
  <c r="P125"/>
  <c r="O125"/>
  <c r="N125"/>
  <c r="M125"/>
  <c r="Q123"/>
  <c r="P123"/>
  <c r="O123"/>
  <c r="N123"/>
  <c r="M123"/>
  <c r="Q122"/>
  <c r="P122"/>
  <c r="O122"/>
  <c r="N122"/>
  <c r="M122"/>
  <c r="Q121"/>
  <c r="P121"/>
  <c r="O121"/>
  <c r="N121"/>
  <c r="M121"/>
  <c r="Q120"/>
  <c r="P120"/>
  <c r="O120"/>
  <c r="N120"/>
  <c r="M120"/>
  <c r="Q119"/>
  <c r="P119"/>
  <c r="O119"/>
  <c r="N119"/>
  <c r="M119"/>
  <c r="Q118"/>
  <c r="P118"/>
  <c r="O118"/>
  <c r="N118"/>
  <c r="M118"/>
  <c r="Q117"/>
  <c r="P117"/>
  <c r="O117"/>
  <c r="N117"/>
  <c r="M117"/>
  <c r="Q116"/>
  <c r="P116"/>
  <c r="O116"/>
  <c r="N116"/>
  <c r="M116"/>
  <c r="Q115"/>
  <c r="P115"/>
  <c r="O115"/>
  <c r="N115"/>
  <c r="M115"/>
  <c r="Q114"/>
  <c r="P114"/>
  <c r="O114"/>
  <c r="N114"/>
  <c r="M114"/>
  <c r="Q113"/>
  <c r="P113"/>
  <c r="O113"/>
  <c r="N113"/>
  <c r="M113"/>
  <c r="L111"/>
  <c r="K111"/>
  <c r="J111"/>
  <c r="I111"/>
  <c r="H111"/>
  <c r="G111"/>
  <c r="Q111" s="1"/>
  <c r="F111"/>
  <c r="P111" s="1"/>
  <c r="E111"/>
  <c r="O111" s="1"/>
  <c r="D111"/>
  <c r="N111" s="1"/>
  <c r="C111"/>
  <c r="M111" s="1"/>
  <c r="Q110"/>
  <c r="P110"/>
  <c r="O110"/>
  <c r="N110"/>
  <c r="M110"/>
  <c r="Q108"/>
  <c r="P108"/>
  <c r="O108"/>
  <c r="N108"/>
  <c r="M108"/>
  <c r="Q107"/>
  <c r="P107"/>
  <c r="O107"/>
  <c r="N107"/>
  <c r="M107"/>
  <c r="Q106"/>
  <c r="P106"/>
  <c r="O106"/>
  <c r="N106"/>
  <c r="M106"/>
  <c r="Q105"/>
  <c r="P105"/>
  <c r="O105"/>
  <c r="N105"/>
  <c r="M105"/>
  <c r="Q104"/>
  <c r="P104"/>
  <c r="O104"/>
  <c r="N104"/>
  <c r="M104"/>
  <c r="Q102"/>
  <c r="P102"/>
  <c r="O102"/>
  <c r="N102"/>
  <c r="M102"/>
  <c r="Q101"/>
  <c r="P101"/>
  <c r="O101"/>
  <c r="N101"/>
  <c r="M101"/>
  <c r="Q100"/>
  <c r="P100"/>
  <c r="O100"/>
  <c r="N100"/>
  <c r="M100"/>
  <c r="Q99"/>
  <c r="P99"/>
  <c r="O99"/>
  <c r="N99"/>
  <c r="M99"/>
  <c r="Q97"/>
  <c r="P97"/>
  <c r="O97"/>
  <c r="N97"/>
  <c r="M97"/>
  <c r="Q96"/>
  <c r="P96"/>
  <c r="O96"/>
  <c r="N96"/>
  <c r="M96"/>
  <c r="Q95"/>
  <c r="P95"/>
  <c r="O95"/>
  <c r="N95"/>
  <c r="M95"/>
  <c r="Q94"/>
  <c r="P94"/>
  <c r="O94"/>
  <c r="N94"/>
  <c r="M94"/>
  <c r="Q93"/>
  <c r="P93"/>
  <c r="O93"/>
  <c r="N93"/>
  <c r="M93"/>
  <c r="Q92"/>
  <c r="P92"/>
  <c r="O92"/>
  <c r="N92"/>
  <c r="M92"/>
  <c r="Q91"/>
  <c r="P91"/>
  <c r="O91"/>
  <c r="N91"/>
  <c r="M91"/>
  <c r="Q90"/>
  <c r="P90"/>
  <c r="O90"/>
  <c r="N90"/>
  <c r="M90"/>
  <c r="Q89"/>
  <c r="P89"/>
  <c r="O89"/>
  <c r="N89"/>
  <c r="M89"/>
  <c r="Q88"/>
  <c r="P88"/>
  <c r="O88"/>
  <c r="N88"/>
  <c r="M88"/>
  <c r="Q87"/>
  <c r="P87"/>
  <c r="O87"/>
  <c r="N87"/>
  <c r="M87"/>
  <c r="L85"/>
  <c r="K85"/>
  <c r="J85"/>
  <c r="I85"/>
  <c r="H85"/>
  <c r="G85"/>
  <c r="Q85" s="1"/>
  <c r="F85"/>
  <c r="P85" s="1"/>
  <c r="E85"/>
  <c r="O85" s="1"/>
  <c r="D85"/>
  <c r="N85" s="1"/>
  <c r="C85"/>
  <c r="M85" s="1"/>
  <c r="Q84"/>
  <c r="P84"/>
  <c r="O84"/>
  <c r="N84"/>
  <c r="M84"/>
  <c r="Q82"/>
  <c r="P82"/>
  <c r="O82"/>
  <c r="N82"/>
  <c r="M82"/>
  <c r="Q81"/>
  <c r="P81"/>
  <c r="O81"/>
  <c r="N81"/>
  <c r="M81"/>
  <c r="Q80"/>
  <c r="P80"/>
  <c r="O80"/>
  <c r="N80"/>
  <c r="M80"/>
  <c r="Q79"/>
  <c r="P79"/>
  <c r="O79"/>
  <c r="N79"/>
  <c r="M79"/>
  <c r="Q78"/>
  <c r="P78"/>
  <c r="O78"/>
  <c r="N78"/>
  <c r="M78"/>
  <c r="Q76"/>
  <c r="P76"/>
  <c r="O76"/>
  <c r="N76"/>
  <c r="M76"/>
  <c r="Q75"/>
  <c r="P75"/>
  <c r="O75"/>
  <c r="N75"/>
  <c r="M75"/>
  <c r="Q74"/>
  <c r="P74"/>
  <c r="O74"/>
  <c r="N74"/>
  <c r="M74"/>
  <c r="Q73"/>
  <c r="P73"/>
  <c r="O73"/>
  <c r="N73"/>
  <c r="M73"/>
  <c r="Q71"/>
  <c r="P71"/>
  <c r="O71"/>
  <c r="N71"/>
  <c r="M71"/>
  <c r="Q70"/>
  <c r="P70"/>
  <c r="O70"/>
  <c r="N70"/>
  <c r="M70"/>
  <c r="Q69"/>
  <c r="P69"/>
  <c r="O69"/>
  <c r="N69"/>
  <c r="M69"/>
  <c r="Q68"/>
  <c r="P68"/>
  <c r="O68"/>
  <c r="N68"/>
  <c r="M68"/>
  <c r="Q67"/>
  <c r="P67"/>
  <c r="O67"/>
  <c r="N67"/>
  <c r="M67"/>
  <c r="Q66"/>
  <c r="P66"/>
  <c r="O66"/>
  <c r="N66"/>
  <c r="M66"/>
  <c r="Q65"/>
  <c r="P65"/>
  <c r="O65"/>
  <c r="N65"/>
  <c r="M65"/>
  <c r="Q64"/>
  <c r="P64"/>
  <c r="O64"/>
  <c r="N64"/>
  <c r="M64"/>
  <c r="Q63"/>
  <c r="P63"/>
  <c r="O63"/>
  <c r="N63"/>
  <c r="M63"/>
  <c r="Q62"/>
  <c r="P62"/>
  <c r="O62"/>
  <c r="N62"/>
  <c r="M62"/>
  <c r="Q61"/>
  <c r="P61"/>
  <c r="O61"/>
  <c r="N61"/>
  <c r="M61"/>
  <c r="L59"/>
  <c r="K59"/>
  <c r="J59"/>
  <c r="I59"/>
  <c r="H59"/>
  <c r="G59"/>
  <c r="Q59" s="1"/>
  <c r="F59"/>
  <c r="P59" s="1"/>
  <c r="E59"/>
  <c r="O59" s="1"/>
  <c r="D59"/>
  <c r="N59" s="1"/>
  <c r="C59"/>
  <c r="M59" s="1"/>
  <c r="Q58"/>
  <c r="P58"/>
  <c r="O58"/>
  <c r="N58"/>
  <c r="M58"/>
  <c r="Q56"/>
  <c r="P56"/>
  <c r="O56"/>
  <c r="N56"/>
  <c r="M56"/>
  <c r="Q55"/>
  <c r="P55"/>
  <c r="O55"/>
  <c r="N55"/>
  <c r="M55"/>
  <c r="Q54"/>
  <c r="P54"/>
  <c r="O54"/>
  <c r="N54"/>
  <c r="M54"/>
  <c r="Q53"/>
  <c r="P53"/>
  <c r="O53"/>
  <c r="N53"/>
  <c r="M53"/>
  <c r="Q52"/>
  <c r="P52"/>
  <c r="O52"/>
  <c r="N52"/>
  <c r="M52"/>
  <c r="Q50"/>
  <c r="P50"/>
  <c r="O50"/>
  <c r="N50"/>
  <c r="M50"/>
  <c r="Q49"/>
  <c r="P49"/>
  <c r="O49"/>
  <c r="N49"/>
  <c r="M49"/>
  <c r="Q48"/>
  <c r="P48"/>
  <c r="O48"/>
  <c r="N48"/>
  <c r="M48"/>
  <c r="Q47"/>
  <c r="P47"/>
  <c r="O47"/>
  <c r="N47"/>
  <c r="M47"/>
  <c r="Q45"/>
  <c r="P45"/>
  <c r="O45"/>
  <c r="N45"/>
  <c r="M45"/>
  <c r="Q44"/>
  <c r="P44"/>
  <c r="O44"/>
  <c r="N44"/>
  <c r="M44"/>
  <c r="Q43"/>
  <c r="P43"/>
  <c r="O43"/>
  <c r="N43"/>
  <c r="M43"/>
  <c r="Q42"/>
  <c r="P42"/>
  <c r="O42"/>
  <c r="N42"/>
  <c r="M42"/>
  <c r="Q41"/>
  <c r="P41"/>
  <c r="O41"/>
  <c r="N41"/>
  <c r="M41"/>
  <c r="Q40"/>
  <c r="P40"/>
  <c r="O40"/>
  <c r="N40"/>
  <c r="M40"/>
  <c r="Q39"/>
  <c r="P39"/>
  <c r="O39"/>
  <c r="N39"/>
  <c r="M39"/>
  <c r="Q38"/>
  <c r="P38"/>
  <c r="O38"/>
  <c r="N38"/>
  <c r="M38"/>
  <c r="Q37"/>
  <c r="P37"/>
  <c r="O37"/>
  <c r="N37"/>
  <c r="M37"/>
  <c r="Q36"/>
  <c r="P36"/>
  <c r="O36"/>
  <c r="N36"/>
  <c r="M36"/>
  <c r="Q35"/>
  <c r="P35"/>
  <c r="O35"/>
  <c r="N35"/>
  <c r="M35"/>
  <c r="L33"/>
  <c r="K33"/>
  <c r="J33"/>
  <c r="I33"/>
  <c r="H33"/>
  <c r="G33"/>
  <c r="Q33" s="1"/>
  <c r="F33"/>
  <c r="P33" s="1"/>
  <c r="E33"/>
  <c r="O33" s="1"/>
  <c r="D33"/>
  <c r="N33" s="1"/>
  <c r="C33"/>
  <c r="M33" s="1"/>
  <c r="Q32"/>
  <c r="P32"/>
  <c r="O32"/>
  <c r="N32"/>
  <c r="M32"/>
  <c r="Q30"/>
  <c r="P30"/>
  <c r="O30"/>
  <c r="N30"/>
  <c r="M30"/>
  <c r="Q29"/>
  <c r="P29"/>
  <c r="O29"/>
  <c r="N29"/>
  <c r="M29"/>
  <c r="Q28"/>
  <c r="P28"/>
  <c r="O28"/>
  <c r="N28"/>
  <c r="M28"/>
  <c r="Q27"/>
  <c r="P27"/>
  <c r="O27"/>
  <c r="N27"/>
  <c r="M27"/>
  <c r="Q26"/>
  <c r="P26"/>
  <c r="O26"/>
  <c r="N26"/>
  <c r="M26"/>
  <c r="Q24"/>
  <c r="P24"/>
  <c r="O24"/>
  <c r="N24"/>
  <c r="M24"/>
  <c r="Q23"/>
  <c r="P23"/>
  <c r="O23"/>
  <c r="N23"/>
  <c r="M23"/>
  <c r="Q22"/>
  <c r="P22"/>
  <c r="O22"/>
  <c r="N22"/>
  <c r="M22"/>
  <c r="Q21"/>
  <c r="P21"/>
  <c r="O21"/>
  <c r="N21"/>
  <c r="M21"/>
  <c r="Q19"/>
  <c r="P19"/>
  <c r="O19"/>
  <c r="N19"/>
  <c r="M19"/>
  <c r="Q18"/>
  <c r="P18"/>
  <c r="O18"/>
  <c r="N18"/>
  <c r="M18"/>
  <c r="Q17"/>
  <c r="P17"/>
  <c r="O17"/>
  <c r="N17"/>
  <c r="M17"/>
  <c r="Q16"/>
  <c r="P16"/>
  <c r="O16"/>
  <c r="N16"/>
  <c r="M16"/>
  <c r="Q15"/>
  <c r="P15"/>
  <c r="O15"/>
  <c r="N15"/>
  <c r="M15"/>
  <c r="Q14"/>
  <c r="P14"/>
  <c r="O14"/>
  <c r="N14"/>
  <c r="M14"/>
  <c r="Q13"/>
  <c r="P13"/>
  <c r="O13"/>
  <c r="N13"/>
  <c r="M13"/>
  <c r="Q12"/>
  <c r="P12"/>
  <c r="O12"/>
  <c r="N12"/>
  <c r="M12"/>
  <c r="Q11"/>
  <c r="P11"/>
  <c r="O11"/>
  <c r="N11"/>
  <c r="M11"/>
  <c r="Q10"/>
  <c r="P10"/>
  <c r="O10"/>
  <c r="N10"/>
  <c r="M10"/>
  <c r="Q9"/>
  <c r="P9"/>
  <c r="O9"/>
  <c r="N9"/>
  <c r="M9"/>
  <c r="L7"/>
  <c r="K7"/>
  <c r="J7"/>
  <c r="I7"/>
  <c r="H7"/>
  <c r="G7"/>
  <c r="Q7" s="1"/>
  <c r="F7"/>
  <c r="P7" s="1"/>
  <c r="E7"/>
  <c r="O7" s="1"/>
  <c r="D7"/>
  <c r="N7" s="1"/>
  <c r="C7"/>
  <c r="M7" s="1"/>
  <c r="Q6"/>
  <c r="P6"/>
  <c r="O6"/>
  <c r="N6"/>
  <c r="M6"/>
</calcChain>
</file>

<file path=xl/comments1.xml><?xml version="1.0" encoding="utf-8"?>
<comments xmlns="http://schemas.openxmlformats.org/spreadsheetml/2006/main">
  <authors>
    <author>economist</author>
  </authors>
  <commentList>
    <comment ref="J3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Отработка участка "Восточный" ООО Сибуголь" является основным видом деятельности предприятия по предоставленным данным от предприятия
</t>
        </r>
      </text>
    </comment>
    <comment ref="J5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временно приостановлена. 
</t>
        </r>
      </text>
    </comment>
    <comment ref="J8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проекта приостановлена в связи с переоформлением документации
</t>
        </r>
      </text>
    </comment>
    <comment ref="J1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проекта приостановлена
</t>
        </r>
      </text>
    </comment>
    <comment ref="J13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Предприятие ООО "ДаурскЛесПром" находилось в 2013 году в стадии ликвидации.
</t>
        </r>
      </text>
    </comment>
  </commentList>
</comments>
</file>

<file path=xl/sharedStrings.xml><?xml version="1.0" encoding="utf-8"?>
<sst xmlns="http://schemas.openxmlformats.org/spreadsheetml/2006/main" count="244" uniqueCount="65">
  <si>
    <t>5.2.Инвестиционные проекты по программе - показатели проекта</t>
  </si>
  <si>
    <t>Балахтинский муниципальный район</t>
  </si>
  <si>
    <t>№</t>
  </si>
  <si>
    <t>Наименование</t>
  </si>
  <si>
    <t>2011 план</t>
  </si>
  <si>
    <t>2012 план</t>
  </si>
  <si>
    <t>2013 план</t>
  </si>
  <si>
    <t>2014 план</t>
  </si>
  <si>
    <t>2015 план</t>
  </si>
  <si>
    <t>2011 факт</t>
  </si>
  <si>
    <t>2012 факт</t>
  </si>
  <si>
    <t>2013 факт</t>
  </si>
  <si>
    <t>2014 факт</t>
  </si>
  <si>
    <t>2015 факт</t>
  </si>
  <si>
    <t>2011 факт-план</t>
  </si>
  <si>
    <t>2012 факт-план</t>
  </si>
  <si>
    <t>2013 факт-план</t>
  </si>
  <si>
    <t>2014 факт-план</t>
  </si>
  <si>
    <t>2015 факт-план</t>
  </si>
  <si>
    <t>Комментарии</t>
  </si>
  <si>
    <t>1.1.3.5.</t>
  </si>
  <si>
    <t>Реализация инвестиционного проекта- "Строительство молокоперерабатывающего завода". ООО СПП "Сосна".</t>
  </si>
  <si>
    <t>Количество создаваемых рабочих мест (ед)</t>
  </si>
  <si>
    <t>Инвестиционные расходы, тыс. рублей</t>
  </si>
  <si>
    <t>в том числе:</t>
  </si>
  <si>
    <t>- федеральный бюджет</t>
  </si>
  <si>
    <t>- краевой бюджет</t>
  </si>
  <si>
    <t>- местный бюджет</t>
  </si>
  <si>
    <t>- внебюджетные источники</t>
  </si>
  <si>
    <t>Стоимость основных средств, тыс. рублей</t>
  </si>
  <si>
    <t>Прибыль (убыток) до налогообложения, тыс. рублей</t>
  </si>
  <si>
    <t>Численность работающих, чел.</t>
  </si>
  <si>
    <t>Годовой фонд оплаты труда, тыс. рублей</t>
  </si>
  <si>
    <t>Среднемесячная заработная плата, рублей</t>
  </si>
  <si>
    <t>Налоговые платежи в бюджеты всех уровней, всего (тыс. рублей)</t>
  </si>
  <si>
    <t>Налоговые платежи в консолидированный бюджет края (тыс. рублей)</t>
  </si>
  <si>
    <t>Налог на прибыль организаций (тыс. рублей)</t>
  </si>
  <si>
    <t>Налог налог на имущество организаций (тыс. рублей)</t>
  </si>
  <si>
    <t>Налог налог на доходы физических лиц (тыс. рублей)</t>
  </si>
  <si>
    <t>Налоговые платежи в бюджет городского округа/консолидированный бюджет муниципального района (тыс. рублей)</t>
  </si>
  <si>
    <t>Земельный налог (тыс. рублей)</t>
  </si>
  <si>
    <t>Единый сельскохозяйственный налог (тыс. рублей)</t>
  </si>
  <si>
    <t>Единый налог на вмененный доход (тыс. рублей)</t>
  </si>
  <si>
    <t>2.2.1.1.</t>
  </si>
  <si>
    <t>Реализация инвестиционного проекта "Отработка участка "Восточный" Большесырского месторождения"  ООО "Сиб-уголь".</t>
  </si>
  <si>
    <t>Отработка участка "Восточный" ООО Сибуголь" является основным видом деятельности предприятия по предоставленным данным от предприятия</t>
  </si>
  <si>
    <t>2.2.1.4.</t>
  </si>
  <si>
    <t xml:space="preserve">Реализация инвестиционного проекта "Разработка месторо-ждения россыпного золота" ООО "Саяны". </t>
  </si>
  <si>
    <t xml:space="preserve">Реализация временно приостановлена. </t>
  </si>
  <si>
    <t>2.2.1.5.</t>
  </si>
  <si>
    <t xml:space="preserve">Реализация инвестиционного проекта "Освоение Кызык-чульского угольного месторо-ждения" </t>
  </si>
  <si>
    <t>Реализация проекта приостановлена в связи с переоформлением документации</t>
  </si>
  <si>
    <t>2.2.1.6.</t>
  </si>
  <si>
    <t>Реализация инвестиционного проекта: "Глубокая переработ-ка древесины-продольная распиловка древисины" ИП Аксенов С.А.</t>
  </si>
  <si>
    <t>Реализация проекта приостановлена</t>
  </si>
  <si>
    <t>2.2.1.7.</t>
  </si>
  <si>
    <t>Реализация инвестиционного проекта  "Глубокая переработ-ка древесины" ООО "Даурск-ЛесПром"</t>
  </si>
  <si>
    <t>Предприятие ООО "ДаурскЛесПром" находилось в 2013 году в стадии ликвидации.</t>
  </si>
  <si>
    <t>2.2.1.10</t>
  </si>
  <si>
    <t>Реализация инвестиционного проекта "Строительство мостового сооружения через реку Сыр и подъездов к нему в Балахтинском районе Красноярского края"</t>
  </si>
  <si>
    <t>2.2.1.11</t>
  </si>
  <si>
    <t>Реализация инвестиционного проекта "Организация полносистемного рыбоводного комплекса по производству товарной рыбы ценных пород и малька для программы воспроизводства биоресурсов"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</si>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</sst>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8"/>
  <sheetViews>
    <sheetView tabSelected="1" workbookViewId="0"/>
  </sheetViews>
  <sheetFormatPr defaultRowHeight="15"/>
  <cols>
    <col min="1" max="1" width="3.7109375" style="1" customWidth="1"/>
    <col min="2" max="2" width="33.7109375" style="2" customWidth="1"/>
    <col min="3" max="17" width="11.7109375" style="1" customWidth="1"/>
    <col min="18" max="18" width="18.7109375" style="1" customWidth="1"/>
  </cols>
  <sheetData>
    <row r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ht="21">
      <c r="A4" s="7" t="s">
        <v>2</v>
      </c>
      <c r="B4" s="8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</row>
    <row r="5" spans="1:18" ht="33.75" customHeight="1">
      <c r="A5" s="5" t="s">
        <v>20</v>
      </c>
      <c r="B5" s="12" t="s">
        <v>21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5"/>
    </row>
    <row r="6" spans="1:18">
      <c r="A6" s="5"/>
      <c r="B6" s="9" t="s">
        <v>22</v>
      </c>
      <c r="C6" s="10">
        <v>96</v>
      </c>
      <c r="D6" s="10">
        <v>100</v>
      </c>
      <c r="E6" s="10">
        <v>100</v>
      </c>
      <c r="F6" s="10">
        <v>100</v>
      </c>
      <c r="G6" s="10">
        <v>100</v>
      </c>
      <c r="H6" s="10"/>
      <c r="I6" s="10"/>
      <c r="J6" s="10"/>
      <c r="K6" s="10"/>
      <c r="L6" s="10"/>
      <c r="M6" s="10">
        <f>H6-C6</f>
        <v>-96</v>
      </c>
      <c r="N6" s="10">
        <f>I6-D6</f>
        <v>-100</v>
      </c>
      <c r="O6" s="10">
        <f>J6-E6</f>
        <v>-100</v>
      </c>
      <c r="P6" s="10">
        <f>K6-F6</f>
        <v>-100</v>
      </c>
      <c r="Q6" s="10">
        <f>L6-G6</f>
        <v>-100</v>
      </c>
      <c r="R6" s="5"/>
    </row>
    <row r="7" spans="1:18">
      <c r="A7" s="5"/>
      <c r="B7" s="9" t="s">
        <v>23</v>
      </c>
      <c r="C7" s="10">
        <f>C9+C10+C11+C12</f>
        <v>0</v>
      </c>
      <c r="D7" s="10">
        <f>D9+D10+D11+D12</f>
        <v>0</v>
      </c>
      <c r="E7" s="10">
        <f>E9+E10+E11+E12</f>
        <v>0</v>
      </c>
      <c r="F7" s="10">
        <f>F9+F10+F11+F12</f>
        <v>0</v>
      </c>
      <c r="G7" s="10">
        <f>G9+G10+G11+G12</f>
        <v>0</v>
      </c>
      <c r="H7" s="10">
        <f>H9+H10+H11+H12</f>
        <v>0</v>
      </c>
      <c r="I7" s="10">
        <f>I9+I10+I11+I12</f>
        <v>0</v>
      </c>
      <c r="J7" s="10">
        <f>J9+J10+J11+J12</f>
        <v>0</v>
      </c>
      <c r="K7" s="10">
        <f>K9+K10+K11+K12</f>
        <v>0</v>
      </c>
      <c r="L7" s="10">
        <f>L9+L10+L11+L12</f>
        <v>0</v>
      </c>
      <c r="M7" s="10">
        <f>H7-C7</f>
        <v>0</v>
      </c>
      <c r="N7" s="10">
        <f>I7-D7</f>
        <v>0</v>
      </c>
      <c r="O7" s="10">
        <f>J7-E7</f>
        <v>0</v>
      </c>
      <c r="P7" s="10">
        <f>K7-F7</f>
        <v>0</v>
      </c>
      <c r="Q7" s="10">
        <f>L7-G7</f>
        <v>0</v>
      </c>
      <c r="R7" s="5"/>
    </row>
    <row r="8" spans="1:18">
      <c r="A8" s="5"/>
      <c r="B8" s="11" t="s">
        <v>24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>
      <c r="A9" s="5"/>
      <c r="B9" s="11" t="s">
        <v>25</v>
      </c>
      <c r="C9" s="10">
        <v>0</v>
      </c>
      <c r="D9" s="10"/>
      <c r="E9" s="10"/>
      <c r="F9" s="10"/>
      <c r="G9" s="10"/>
      <c r="H9" s="10"/>
      <c r="I9" s="10"/>
      <c r="J9" s="10"/>
      <c r="K9" s="10"/>
      <c r="L9" s="10"/>
      <c r="M9" s="10">
        <f>H9-C9</f>
        <v>0</v>
      </c>
      <c r="N9" s="10">
        <f>I9-D9</f>
        <v>0</v>
      </c>
      <c r="O9" s="10">
        <f>J9-E9</f>
        <v>0</v>
      </c>
      <c r="P9" s="10">
        <f>K9-F9</f>
        <v>0</v>
      </c>
      <c r="Q9" s="10">
        <f>L9-G9</f>
        <v>0</v>
      </c>
      <c r="R9" s="5"/>
    </row>
    <row r="10" spans="1:18">
      <c r="A10" s="5"/>
      <c r="B10" s="11" t="s">
        <v>26</v>
      </c>
      <c r="C10" s="10">
        <v>0</v>
      </c>
      <c r="D10" s="10"/>
      <c r="E10" s="10"/>
      <c r="F10" s="10"/>
      <c r="G10" s="10"/>
      <c r="H10" s="10"/>
      <c r="I10" s="10"/>
      <c r="J10" s="10"/>
      <c r="K10" s="10"/>
      <c r="L10" s="10"/>
      <c r="M10" s="10">
        <f>H10-C10</f>
        <v>0</v>
      </c>
      <c r="N10" s="10">
        <f>I10-D10</f>
        <v>0</v>
      </c>
      <c r="O10" s="10">
        <f>J10-E10</f>
        <v>0</v>
      </c>
      <c r="P10" s="10">
        <f>K10-F10</f>
        <v>0</v>
      </c>
      <c r="Q10" s="10">
        <f>L10-G10</f>
        <v>0</v>
      </c>
      <c r="R10" s="5"/>
    </row>
    <row r="11" spans="1:18">
      <c r="A11" s="5"/>
      <c r="B11" s="11" t="s">
        <v>27</v>
      </c>
      <c r="C11" s="10">
        <v>0</v>
      </c>
      <c r="D11" s="10"/>
      <c r="E11" s="10"/>
      <c r="F11" s="10"/>
      <c r="G11" s="10"/>
      <c r="H11" s="10"/>
      <c r="I11" s="10"/>
      <c r="J11" s="10"/>
      <c r="K11" s="10"/>
      <c r="L11" s="10"/>
      <c r="M11" s="10">
        <f>H11-C11</f>
        <v>0</v>
      </c>
      <c r="N11" s="10">
        <f>I11-D11</f>
        <v>0</v>
      </c>
      <c r="O11" s="10">
        <f>J11-E11</f>
        <v>0</v>
      </c>
      <c r="P11" s="10">
        <f>K11-F11</f>
        <v>0</v>
      </c>
      <c r="Q11" s="10">
        <f>L11-G11</f>
        <v>0</v>
      </c>
      <c r="R11" s="5"/>
    </row>
    <row r="12" spans="1:18">
      <c r="A12" s="5"/>
      <c r="B12" s="11" t="s">
        <v>28</v>
      </c>
      <c r="C12" s="10">
        <v>0</v>
      </c>
      <c r="D12" s="10"/>
      <c r="E12" s="10"/>
      <c r="F12" s="10"/>
      <c r="G12" s="10"/>
      <c r="H12" s="10"/>
      <c r="I12" s="10"/>
      <c r="J12" s="10"/>
      <c r="K12" s="10"/>
      <c r="L12" s="10"/>
      <c r="M12" s="10">
        <f>H12-C12</f>
        <v>0</v>
      </c>
      <c r="N12" s="10">
        <f>I12-D12</f>
        <v>0</v>
      </c>
      <c r="O12" s="10">
        <f>J12-E12</f>
        <v>0</v>
      </c>
      <c r="P12" s="10">
        <f>K12-F12</f>
        <v>0</v>
      </c>
      <c r="Q12" s="10">
        <f>L12-G12</f>
        <v>0</v>
      </c>
      <c r="R12" s="5"/>
    </row>
    <row r="13" spans="1:18">
      <c r="A13" s="5"/>
      <c r="B13" s="9" t="s">
        <v>29</v>
      </c>
      <c r="C13" s="10">
        <v>182641</v>
      </c>
      <c r="D13" s="10">
        <v>182641</v>
      </c>
      <c r="E13" s="10">
        <v>182641</v>
      </c>
      <c r="F13" s="10">
        <v>182641</v>
      </c>
      <c r="G13" s="10">
        <v>182641</v>
      </c>
      <c r="H13" s="10"/>
      <c r="I13" s="10"/>
      <c r="J13" s="10"/>
      <c r="K13" s="10"/>
      <c r="L13" s="10"/>
      <c r="M13" s="10">
        <f>H13-C13</f>
        <v>-182641</v>
      </c>
      <c r="N13" s="10">
        <f>I13-D13</f>
        <v>-182641</v>
      </c>
      <c r="O13" s="10">
        <f>J13-E13</f>
        <v>-182641</v>
      </c>
      <c r="P13" s="10">
        <f>K13-F13</f>
        <v>-182641</v>
      </c>
      <c r="Q13" s="10">
        <f>L13-G13</f>
        <v>-182641</v>
      </c>
      <c r="R13" s="5"/>
    </row>
    <row r="14" spans="1:18" ht="22.5">
      <c r="A14" s="5"/>
      <c r="B14" s="9" t="s">
        <v>30</v>
      </c>
      <c r="C14" s="10">
        <v>959</v>
      </c>
      <c r="D14" s="10">
        <v>2615</v>
      </c>
      <c r="E14" s="10">
        <v>2768</v>
      </c>
      <c r="F14" s="10">
        <v>2907</v>
      </c>
      <c r="G14" s="10">
        <v>3052</v>
      </c>
      <c r="H14" s="10"/>
      <c r="I14" s="10"/>
      <c r="J14" s="10"/>
      <c r="K14" s="10"/>
      <c r="L14" s="10"/>
      <c r="M14" s="10">
        <f>H14-C14</f>
        <v>-959</v>
      </c>
      <c r="N14" s="10">
        <f>I14-D14</f>
        <v>-2615</v>
      </c>
      <c r="O14" s="10">
        <f>J14-E14</f>
        <v>-2768</v>
      </c>
      <c r="P14" s="10">
        <f>K14-F14</f>
        <v>-2907</v>
      </c>
      <c r="Q14" s="10">
        <f>L14-G14</f>
        <v>-3052</v>
      </c>
      <c r="R14" s="5"/>
    </row>
    <row r="15" spans="1:18">
      <c r="A15" s="5"/>
      <c r="B15" s="9" t="s">
        <v>31</v>
      </c>
      <c r="C15" s="10">
        <v>96</v>
      </c>
      <c r="D15" s="10">
        <v>100</v>
      </c>
      <c r="E15" s="10">
        <v>100</v>
      </c>
      <c r="F15" s="10">
        <v>100</v>
      </c>
      <c r="G15" s="10">
        <v>100</v>
      </c>
      <c r="H15" s="10"/>
      <c r="I15" s="10"/>
      <c r="J15" s="10"/>
      <c r="K15" s="10"/>
      <c r="L15" s="10"/>
      <c r="M15" s="10">
        <f>H15-C15</f>
        <v>-96</v>
      </c>
      <c r="N15" s="10">
        <f>I15-D15</f>
        <v>-100</v>
      </c>
      <c r="O15" s="10">
        <f>J15-E15</f>
        <v>-100</v>
      </c>
      <c r="P15" s="10">
        <f>K15-F15</f>
        <v>-100</v>
      </c>
      <c r="Q15" s="10">
        <f>L15-G15</f>
        <v>-100</v>
      </c>
      <c r="R15" s="5"/>
    </row>
    <row r="16" spans="1:18">
      <c r="A16" s="5"/>
      <c r="B16" s="9" t="s">
        <v>32</v>
      </c>
      <c r="C16" s="10">
        <v>31489</v>
      </c>
      <c r="D16" s="10">
        <v>37849</v>
      </c>
      <c r="E16" s="10">
        <v>37849</v>
      </c>
      <c r="F16" s="10">
        <v>37849</v>
      </c>
      <c r="G16" s="10">
        <v>37849</v>
      </c>
      <c r="H16" s="10"/>
      <c r="I16" s="10"/>
      <c r="J16" s="10"/>
      <c r="K16" s="10"/>
      <c r="L16" s="10"/>
      <c r="M16" s="10">
        <f>H16-C16</f>
        <v>-31489</v>
      </c>
      <c r="N16" s="10">
        <f>I16-D16</f>
        <v>-37849</v>
      </c>
      <c r="O16" s="10">
        <f>J16-E16</f>
        <v>-37849</v>
      </c>
      <c r="P16" s="10">
        <f>K16-F16</f>
        <v>-37849</v>
      </c>
      <c r="Q16" s="10">
        <f>L16-G16</f>
        <v>-37849</v>
      </c>
      <c r="R16" s="5"/>
    </row>
    <row r="17" spans="1:18">
      <c r="A17" s="5"/>
      <c r="B17" s="9" t="s">
        <v>33</v>
      </c>
      <c r="C17" s="10">
        <v>27334</v>
      </c>
      <c r="D17" s="10">
        <v>31541</v>
      </c>
      <c r="E17" s="10">
        <v>31541</v>
      </c>
      <c r="F17" s="10">
        <v>34541</v>
      </c>
      <c r="G17" s="10">
        <v>34541</v>
      </c>
      <c r="H17" s="10"/>
      <c r="I17" s="10"/>
      <c r="J17" s="10"/>
      <c r="K17" s="10"/>
      <c r="L17" s="10"/>
      <c r="M17" s="10">
        <f>H17-C17</f>
        <v>-27334</v>
      </c>
      <c r="N17" s="10">
        <f>I17-D17</f>
        <v>-31541</v>
      </c>
      <c r="O17" s="10">
        <f>J17-E17</f>
        <v>-31541</v>
      </c>
      <c r="P17" s="10">
        <f>K17-F17</f>
        <v>-34541</v>
      </c>
      <c r="Q17" s="10">
        <f>L17-G17</f>
        <v>-34541</v>
      </c>
      <c r="R17" s="5"/>
    </row>
    <row r="18" spans="1:18" ht="22.5">
      <c r="A18" s="5"/>
      <c r="B18" s="9" t="s">
        <v>34</v>
      </c>
      <c r="C18" s="10">
        <v>22989</v>
      </c>
      <c r="D18" s="10">
        <v>55179</v>
      </c>
      <c r="E18" s="10">
        <v>55999</v>
      </c>
      <c r="F18" s="10">
        <v>56806</v>
      </c>
      <c r="G18" s="10">
        <v>57638</v>
      </c>
      <c r="H18" s="10"/>
      <c r="I18" s="10"/>
      <c r="J18" s="10"/>
      <c r="K18" s="10"/>
      <c r="L18" s="10"/>
      <c r="M18" s="10">
        <f>H18-C18</f>
        <v>-22989</v>
      </c>
      <c r="N18" s="10">
        <f>I18-D18</f>
        <v>-55179</v>
      </c>
      <c r="O18" s="10">
        <f>J18-E18</f>
        <v>-55999</v>
      </c>
      <c r="P18" s="10">
        <f>K18-F18</f>
        <v>-56806</v>
      </c>
      <c r="Q18" s="10">
        <f>L18-G18</f>
        <v>-57638</v>
      </c>
      <c r="R18" s="5"/>
    </row>
    <row r="19" spans="1:18" ht="22.5">
      <c r="A19" s="5"/>
      <c r="B19" s="9" t="s">
        <v>35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10">
        <f>H19-C19</f>
        <v>0</v>
      </c>
      <c r="N19" s="10">
        <f>I19-D19</f>
        <v>0</v>
      </c>
      <c r="O19" s="10">
        <f>J19-E19</f>
        <v>0</v>
      </c>
      <c r="P19" s="10">
        <f>K19-F19</f>
        <v>0</v>
      </c>
      <c r="Q19" s="10">
        <f>L19-G19</f>
        <v>0</v>
      </c>
      <c r="R19" s="5"/>
    </row>
    <row r="20" spans="1:18">
      <c r="A20" s="5"/>
      <c r="B20" s="11" t="s">
        <v>24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22.5">
      <c r="A21" s="5"/>
      <c r="B21" s="11" t="s">
        <v>36</v>
      </c>
      <c r="C21" s="10">
        <v>173</v>
      </c>
      <c r="D21" s="10">
        <v>471</v>
      </c>
      <c r="E21" s="10">
        <v>498</v>
      </c>
      <c r="F21" s="10">
        <v>523</v>
      </c>
      <c r="G21" s="10">
        <v>549</v>
      </c>
      <c r="H21" s="10"/>
      <c r="I21" s="10"/>
      <c r="J21" s="10"/>
      <c r="K21" s="10"/>
      <c r="L21" s="10"/>
      <c r="M21" s="10">
        <f>H21-C21</f>
        <v>-173</v>
      </c>
      <c r="N21" s="10">
        <f>I21-D21</f>
        <v>-471</v>
      </c>
      <c r="O21" s="10">
        <f>J21-E21</f>
        <v>-498</v>
      </c>
      <c r="P21" s="10">
        <f>K21-F21</f>
        <v>-523</v>
      </c>
      <c r="Q21" s="10">
        <f>L21-G21</f>
        <v>-549</v>
      </c>
      <c r="R21" s="5"/>
    </row>
    <row r="22" spans="1:18" ht="22.5">
      <c r="A22" s="5"/>
      <c r="B22" s="11" t="s">
        <v>37</v>
      </c>
      <c r="C22" s="10">
        <v>3273</v>
      </c>
      <c r="D22" s="10">
        <v>2901</v>
      </c>
      <c r="E22" s="10">
        <v>2805</v>
      </c>
      <c r="F22" s="10">
        <v>2805</v>
      </c>
      <c r="G22" s="10">
        <v>2805</v>
      </c>
      <c r="H22" s="10"/>
      <c r="I22" s="10"/>
      <c r="J22" s="10"/>
      <c r="K22" s="10"/>
      <c r="L22" s="10"/>
      <c r="M22" s="10">
        <f>H22-C22</f>
        <v>-3273</v>
      </c>
      <c r="N22" s="10">
        <f>I22-D22</f>
        <v>-2901</v>
      </c>
      <c r="O22" s="10">
        <f>J22-E22</f>
        <v>-2805</v>
      </c>
      <c r="P22" s="10">
        <f>K22-F22</f>
        <v>-2805</v>
      </c>
      <c r="Q22" s="10">
        <f>L22-G22</f>
        <v>-2805</v>
      </c>
      <c r="R22" s="5"/>
    </row>
    <row r="23" spans="1:18" ht="22.5">
      <c r="A23" s="5"/>
      <c r="B23" s="11" t="s">
        <v>38</v>
      </c>
      <c r="C23" s="10">
        <v>2422</v>
      </c>
      <c r="D23" s="10">
        <v>2858</v>
      </c>
      <c r="E23" s="10">
        <v>2858</v>
      </c>
      <c r="F23" s="10">
        <v>2858</v>
      </c>
      <c r="G23" s="10">
        <v>2858</v>
      </c>
      <c r="H23" s="10"/>
      <c r="I23" s="10"/>
      <c r="J23" s="10"/>
      <c r="K23" s="10"/>
      <c r="L23" s="10"/>
      <c r="M23" s="10">
        <f>H23-C23</f>
        <v>-2422</v>
      </c>
      <c r="N23" s="10">
        <f>I23-D23</f>
        <v>-2858</v>
      </c>
      <c r="O23" s="10">
        <f>J23-E23</f>
        <v>-2858</v>
      </c>
      <c r="P23" s="10">
        <f>K23-F23</f>
        <v>-2858</v>
      </c>
      <c r="Q23" s="10">
        <f>L23-G23</f>
        <v>-2858</v>
      </c>
      <c r="R23" s="5"/>
    </row>
    <row r="24" spans="1:18" ht="33.75">
      <c r="A24" s="5"/>
      <c r="B24" s="9" t="s">
        <v>39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10">
        <f>H24-C24</f>
        <v>0</v>
      </c>
      <c r="N24" s="10">
        <f>I24-D24</f>
        <v>0</v>
      </c>
      <c r="O24" s="10">
        <f>J24-E24</f>
        <v>0</v>
      </c>
      <c r="P24" s="10">
        <f>K24-F24</f>
        <v>0</v>
      </c>
      <c r="Q24" s="10">
        <f>L24-G24</f>
        <v>0</v>
      </c>
      <c r="R24" s="5"/>
    </row>
    <row r="25" spans="1:18">
      <c r="A25" s="5"/>
      <c r="B25" s="11" t="s">
        <v>24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t="22.5">
      <c r="A26" s="5"/>
      <c r="B26" s="11" t="s">
        <v>36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10">
        <f>H26-C26</f>
        <v>0</v>
      </c>
      <c r="N26" s="10">
        <f>I26-D26</f>
        <v>0</v>
      </c>
      <c r="O26" s="10">
        <f>J26-E26</f>
        <v>0</v>
      </c>
      <c r="P26" s="10">
        <f>K26-F26</f>
        <v>0</v>
      </c>
      <c r="Q26" s="10">
        <f>L26-G26</f>
        <v>0</v>
      </c>
      <c r="R26" s="5"/>
    </row>
    <row r="27" spans="1:18" ht="22.5">
      <c r="A27" s="5"/>
      <c r="B27" s="11" t="s">
        <v>38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10">
        <f>H27-C27</f>
        <v>0</v>
      </c>
      <c r="N27" s="10">
        <f>I27-D27</f>
        <v>0</v>
      </c>
      <c r="O27" s="10">
        <f>J27-E27</f>
        <v>0</v>
      </c>
      <c r="P27" s="10">
        <f>K27-F27</f>
        <v>0</v>
      </c>
      <c r="Q27" s="10">
        <f>L27-G27</f>
        <v>0</v>
      </c>
      <c r="R27" s="5"/>
    </row>
    <row r="28" spans="1:18">
      <c r="A28" s="5"/>
      <c r="B28" s="11" t="s">
        <v>40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10">
        <f>H28-C28</f>
        <v>0</v>
      </c>
      <c r="N28" s="10">
        <f>I28-D28</f>
        <v>0</v>
      </c>
      <c r="O28" s="10">
        <f>J28-E28</f>
        <v>0</v>
      </c>
      <c r="P28" s="10">
        <f>K28-F28</f>
        <v>0</v>
      </c>
      <c r="Q28" s="10">
        <f>L28-G28</f>
        <v>0</v>
      </c>
      <c r="R28" s="5"/>
    </row>
    <row r="29" spans="1:18" ht="22.5">
      <c r="A29" s="5"/>
      <c r="B29" s="11" t="s">
        <v>41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10">
        <f>H29-C29</f>
        <v>0</v>
      </c>
      <c r="N29" s="10">
        <f>I29-D29</f>
        <v>0</v>
      </c>
      <c r="O29" s="10">
        <f>J29-E29</f>
        <v>0</v>
      </c>
      <c r="P29" s="10">
        <f>K29-F29</f>
        <v>0</v>
      </c>
      <c r="Q29" s="10">
        <f>L29-G29</f>
        <v>0</v>
      </c>
      <c r="R29" s="5"/>
    </row>
    <row r="30" spans="1:18" ht="22.5">
      <c r="A30" s="5"/>
      <c r="B30" s="11" t="s">
        <v>42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0">
        <f>H30-C30</f>
        <v>0</v>
      </c>
      <c r="N30" s="10">
        <f>I30-D30</f>
        <v>0</v>
      </c>
      <c r="O30" s="10">
        <f>J30-E30</f>
        <v>0</v>
      </c>
      <c r="P30" s="10">
        <f>K30-F30</f>
        <v>0</v>
      </c>
      <c r="Q30" s="10">
        <f>L30-G30</f>
        <v>0</v>
      </c>
      <c r="R30" s="5"/>
    </row>
    <row r="31" spans="1:18" ht="45" customHeight="1">
      <c r="A31" s="5" t="s">
        <v>43</v>
      </c>
      <c r="B31" s="12" t="s">
        <v>44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5"/>
    </row>
    <row r="32" spans="1:18" ht="90">
      <c r="A32" s="5"/>
      <c r="B32" s="9" t="s">
        <v>22</v>
      </c>
      <c r="C32" s="10">
        <v>0</v>
      </c>
      <c r="D32" s="10">
        <v>30</v>
      </c>
      <c r="E32" s="10">
        <v>50</v>
      </c>
      <c r="F32" s="10">
        <v>0</v>
      </c>
      <c r="G32" s="10">
        <v>0</v>
      </c>
      <c r="H32" s="10"/>
      <c r="I32" s="10"/>
      <c r="J32" s="10"/>
      <c r="K32" s="10"/>
      <c r="L32" s="10"/>
      <c r="M32" s="10">
        <f>H32-C32</f>
        <v>0</v>
      </c>
      <c r="N32" s="10">
        <f>I32-D32</f>
        <v>-30</v>
      </c>
      <c r="O32" s="10">
        <f>J32-E32</f>
        <v>-50</v>
      </c>
      <c r="P32" s="10">
        <f>K32-F32</f>
        <v>0</v>
      </c>
      <c r="Q32" s="10">
        <f>L32-G32</f>
        <v>0</v>
      </c>
      <c r="R32" s="5" t="s">
        <v>45</v>
      </c>
    </row>
    <row r="33" spans="1:18">
      <c r="A33" s="5"/>
      <c r="B33" s="9" t="s">
        <v>23</v>
      </c>
      <c r="C33" s="10">
        <f>C35+C36+C37+C38</f>
        <v>2000</v>
      </c>
      <c r="D33" s="10">
        <f>D35+D36+D37+D38</f>
        <v>5000</v>
      </c>
      <c r="E33" s="10">
        <f>E35+E36+E37+E38</f>
        <v>10000</v>
      </c>
      <c r="F33" s="10">
        <f>F35+F36+F37+F38</f>
        <v>10000</v>
      </c>
      <c r="G33" s="10">
        <f>G35+G36+G37+G38</f>
        <v>10000</v>
      </c>
      <c r="H33" s="10">
        <f>H35+H36+H37+H38</f>
        <v>0</v>
      </c>
      <c r="I33" s="10">
        <f>I35+I36+I37+I38</f>
        <v>0</v>
      </c>
      <c r="J33" s="10">
        <f>J35+J36+J37+J38</f>
        <v>0</v>
      </c>
      <c r="K33" s="10">
        <f>K35+K36+K37+K38</f>
        <v>0</v>
      </c>
      <c r="L33" s="10">
        <f>L35+L36+L37+L38</f>
        <v>0</v>
      </c>
      <c r="M33" s="10">
        <f>H33-C33</f>
        <v>-2000</v>
      </c>
      <c r="N33" s="10">
        <f>I33-D33</f>
        <v>-5000</v>
      </c>
      <c r="O33" s="10">
        <f>J33-E33</f>
        <v>-10000</v>
      </c>
      <c r="P33" s="10">
        <f>K33-F33</f>
        <v>-10000</v>
      </c>
      <c r="Q33" s="10">
        <f>L33-G33</f>
        <v>-10000</v>
      </c>
      <c r="R33" s="5"/>
    </row>
    <row r="34" spans="1:18">
      <c r="A34" s="5"/>
      <c r="B34" s="11" t="s">
        <v>24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>
      <c r="A35" s="5"/>
      <c r="B35" s="11" t="s">
        <v>25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10">
        <f>H35-C35</f>
        <v>0</v>
      </c>
      <c r="N35" s="10">
        <f>I35-D35</f>
        <v>0</v>
      </c>
      <c r="O35" s="10">
        <f>J35-E35</f>
        <v>0</v>
      </c>
      <c r="P35" s="10">
        <f>K35-F35</f>
        <v>0</v>
      </c>
      <c r="Q35" s="10">
        <f>L35-G35</f>
        <v>0</v>
      </c>
      <c r="R35" s="5"/>
    </row>
    <row r="36" spans="1:18">
      <c r="A36" s="5"/>
      <c r="B36" s="11" t="s">
        <v>26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10">
        <f>H36-C36</f>
        <v>0</v>
      </c>
      <c r="N36" s="10">
        <f>I36-D36</f>
        <v>0</v>
      </c>
      <c r="O36" s="10">
        <f>J36-E36</f>
        <v>0</v>
      </c>
      <c r="P36" s="10">
        <f>K36-F36</f>
        <v>0</v>
      </c>
      <c r="Q36" s="10">
        <f>L36-G36</f>
        <v>0</v>
      </c>
      <c r="R36" s="5"/>
    </row>
    <row r="37" spans="1:18">
      <c r="A37" s="5"/>
      <c r="B37" s="11" t="s">
        <v>27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10">
        <f>H37-C37</f>
        <v>0</v>
      </c>
      <c r="N37" s="10">
        <f>I37-D37</f>
        <v>0</v>
      </c>
      <c r="O37" s="10">
        <f>J37-E37</f>
        <v>0</v>
      </c>
      <c r="P37" s="10">
        <f>K37-F37</f>
        <v>0</v>
      </c>
      <c r="Q37" s="10">
        <f>L37-G37</f>
        <v>0</v>
      </c>
      <c r="R37" s="5"/>
    </row>
    <row r="38" spans="1:18">
      <c r="A38" s="5"/>
      <c r="B38" s="11" t="s">
        <v>28</v>
      </c>
      <c r="C38" s="10">
        <v>2000</v>
      </c>
      <c r="D38" s="10">
        <v>5000</v>
      </c>
      <c r="E38" s="10">
        <v>10000</v>
      </c>
      <c r="F38" s="10">
        <v>10000</v>
      </c>
      <c r="G38" s="10">
        <v>10000</v>
      </c>
      <c r="H38" s="10"/>
      <c r="I38" s="10"/>
      <c r="J38" s="10"/>
      <c r="K38" s="10"/>
      <c r="L38" s="10"/>
      <c r="M38" s="10">
        <f>H38-C38</f>
        <v>-2000</v>
      </c>
      <c r="N38" s="10">
        <f>I38-D38</f>
        <v>-5000</v>
      </c>
      <c r="O38" s="10">
        <f>J38-E38</f>
        <v>-10000</v>
      </c>
      <c r="P38" s="10">
        <f>K38-F38</f>
        <v>-10000</v>
      </c>
      <c r="Q38" s="10">
        <f>L38-G38</f>
        <v>-10000</v>
      </c>
      <c r="R38" s="5"/>
    </row>
    <row r="39" spans="1:18">
      <c r="A39" s="5"/>
      <c r="B39" s="9" t="s">
        <v>29</v>
      </c>
      <c r="C39" s="10">
        <v>0</v>
      </c>
      <c r="D39" s="10">
        <v>4000</v>
      </c>
      <c r="E39" s="10">
        <v>12000</v>
      </c>
      <c r="F39" s="10">
        <v>12000</v>
      </c>
      <c r="G39" s="10">
        <v>12000</v>
      </c>
      <c r="H39" s="10"/>
      <c r="I39" s="10"/>
      <c r="J39" s="10"/>
      <c r="K39" s="10"/>
      <c r="L39" s="10"/>
      <c r="M39" s="10">
        <f>H39-C39</f>
        <v>0</v>
      </c>
      <c r="N39" s="10">
        <f>I39-D39</f>
        <v>-4000</v>
      </c>
      <c r="O39" s="10">
        <f>J39-E39</f>
        <v>-12000</v>
      </c>
      <c r="P39" s="10">
        <f>K39-F39</f>
        <v>-12000</v>
      </c>
      <c r="Q39" s="10">
        <f>L39-G39</f>
        <v>-12000</v>
      </c>
      <c r="R39" s="5"/>
    </row>
    <row r="40" spans="1:18" ht="22.5">
      <c r="A40" s="5"/>
      <c r="B40" s="9" t="s">
        <v>30</v>
      </c>
      <c r="C40" s="10">
        <v>0</v>
      </c>
      <c r="D40" s="10">
        <v>0</v>
      </c>
      <c r="E40" s="10">
        <v>25000</v>
      </c>
      <c r="F40" s="10">
        <v>30000</v>
      </c>
      <c r="G40" s="10">
        <v>37500</v>
      </c>
      <c r="H40" s="10"/>
      <c r="I40" s="10"/>
      <c r="J40" s="10"/>
      <c r="K40" s="10"/>
      <c r="L40" s="10"/>
      <c r="M40" s="10">
        <f>H40-C40</f>
        <v>0</v>
      </c>
      <c r="N40" s="10">
        <f>I40-D40</f>
        <v>0</v>
      </c>
      <c r="O40" s="10">
        <f>J40-E40</f>
        <v>-25000</v>
      </c>
      <c r="P40" s="10">
        <f>K40-F40</f>
        <v>-30000</v>
      </c>
      <c r="Q40" s="10">
        <f>L40-G40</f>
        <v>-37500</v>
      </c>
      <c r="R40" s="5"/>
    </row>
    <row r="41" spans="1:18">
      <c r="A41" s="5"/>
      <c r="B41" s="9" t="s">
        <v>31</v>
      </c>
      <c r="C41" s="10">
        <v>0</v>
      </c>
      <c r="D41" s="10">
        <v>30</v>
      </c>
      <c r="E41" s="10">
        <v>80</v>
      </c>
      <c r="F41" s="10">
        <v>80</v>
      </c>
      <c r="G41" s="10">
        <v>80</v>
      </c>
      <c r="H41" s="10"/>
      <c r="I41" s="10"/>
      <c r="J41" s="10"/>
      <c r="K41" s="10"/>
      <c r="L41" s="10"/>
      <c r="M41" s="10">
        <f>H41-C41</f>
        <v>0</v>
      </c>
      <c r="N41" s="10">
        <f>I41-D41</f>
        <v>-30</v>
      </c>
      <c r="O41" s="10">
        <f>J41-E41</f>
        <v>-80</v>
      </c>
      <c r="P41" s="10">
        <f>K41-F41</f>
        <v>-80</v>
      </c>
      <c r="Q41" s="10">
        <f>L41-G41</f>
        <v>-80</v>
      </c>
      <c r="R41" s="5"/>
    </row>
    <row r="42" spans="1:18">
      <c r="A42" s="5"/>
      <c r="B42" s="9" t="s">
        <v>32</v>
      </c>
      <c r="C42" s="10">
        <v>0</v>
      </c>
      <c r="D42" s="10">
        <v>6120</v>
      </c>
      <c r="E42" s="10">
        <v>17280</v>
      </c>
      <c r="F42" s="10">
        <v>18240</v>
      </c>
      <c r="G42" s="10">
        <v>19200</v>
      </c>
      <c r="H42" s="10"/>
      <c r="I42" s="10"/>
      <c r="J42" s="10"/>
      <c r="K42" s="10"/>
      <c r="L42" s="10"/>
      <c r="M42" s="10">
        <f>H42-C42</f>
        <v>0</v>
      </c>
      <c r="N42" s="10">
        <f>I42-D42</f>
        <v>-6120</v>
      </c>
      <c r="O42" s="10">
        <f>J42-E42</f>
        <v>-17280</v>
      </c>
      <c r="P42" s="10">
        <f>K42-F42</f>
        <v>-18240</v>
      </c>
      <c r="Q42" s="10">
        <f>L42-G42</f>
        <v>-19200</v>
      </c>
      <c r="R42" s="5"/>
    </row>
    <row r="43" spans="1:18">
      <c r="A43" s="5"/>
      <c r="B43" s="9" t="s">
        <v>33</v>
      </c>
      <c r="C43" s="10">
        <v>0</v>
      </c>
      <c r="D43" s="10">
        <v>17000</v>
      </c>
      <c r="E43" s="10">
        <v>18000</v>
      </c>
      <c r="F43" s="10">
        <v>19000</v>
      </c>
      <c r="G43" s="10">
        <v>20000</v>
      </c>
      <c r="H43" s="10"/>
      <c r="I43" s="10"/>
      <c r="J43" s="10"/>
      <c r="K43" s="10"/>
      <c r="L43" s="10"/>
      <c r="M43" s="10">
        <f>H43-C43</f>
        <v>0</v>
      </c>
      <c r="N43" s="10">
        <f>I43-D43</f>
        <v>-17000</v>
      </c>
      <c r="O43" s="10">
        <f>J43-E43</f>
        <v>-18000</v>
      </c>
      <c r="P43" s="10">
        <f>K43-F43</f>
        <v>-19000</v>
      </c>
      <c r="Q43" s="10">
        <f>L43-G43</f>
        <v>-20000</v>
      </c>
      <c r="R43" s="5"/>
    </row>
    <row r="44" spans="1:18" ht="22.5">
      <c r="A44" s="5"/>
      <c r="B44" s="9" t="s">
        <v>34</v>
      </c>
      <c r="C44" s="10">
        <v>0</v>
      </c>
      <c r="D44" s="10">
        <v>3092.9</v>
      </c>
      <c r="E44" s="10">
        <v>28639.5</v>
      </c>
      <c r="F44" s="10">
        <v>31010.799999999999</v>
      </c>
      <c r="G44" s="10">
        <v>34332.199999999997</v>
      </c>
      <c r="H44" s="10"/>
      <c r="I44" s="10"/>
      <c r="J44" s="10"/>
      <c r="K44" s="10"/>
      <c r="L44" s="10"/>
      <c r="M44" s="10">
        <f>H44-C44</f>
        <v>0</v>
      </c>
      <c r="N44" s="10">
        <f>I44-D44</f>
        <v>-3092.9</v>
      </c>
      <c r="O44" s="10">
        <f>J44-E44</f>
        <v>-28639.5</v>
      </c>
      <c r="P44" s="10">
        <f>K44-F44</f>
        <v>-31010.799999999999</v>
      </c>
      <c r="Q44" s="10">
        <f>L44-G44</f>
        <v>-34332.199999999997</v>
      </c>
      <c r="R44" s="5"/>
    </row>
    <row r="45" spans="1:18" ht="22.5">
      <c r="A45" s="5"/>
      <c r="B45" s="9" t="s">
        <v>35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10">
        <f>H45-C45</f>
        <v>0</v>
      </c>
      <c r="N45" s="10">
        <f>I45-D45</f>
        <v>0</v>
      </c>
      <c r="O45" s="10">
        <f>J45-E45</f>
        <v>0</v>
      </c>
      <c r="P45" s="10">
        <f>K45-F45</f>
        <v>0</v>
      </c>
      <c r="Q45" s="10">
        <f>L45-G45</f>
        <v>0</v>
      </c>
      <c r="R45" s="5"/>
    </row>
    <row r="46" spans="1:18">
      <c r="A46" s="5"/>
      <c r="B46" s="11" t="s">
        <v>24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ht="22.5">
      <c r="A47" s="5"/>
      <c r="B47" s="11" t="s">
        <v>36</v>
      </c>
      <c r="C47" s="10">
        <v>0</v>
      </c>
      <c r="D47" s="10">
        <v>0</v>
      </c>
      <c r="E47" s="10">
        <v>3600</v>
      </c>
      <c r="F47" s="10">
        <v>4320</v>
      </c>
      <c r="G47" s="10">
        <v>5400</v>
      </c>
      <c r="H47" s="10"/>
      <c r="I47" s="10"/>
      <c r="J47" s="10"/>
      <c r="K47" s="10"/>
      <c r="L47" s="10"/>
      <c r="M47" s="10">
        <f>H47-C47</f>
        <v>0</v>
      </c>
      <c r="N47" s="10">
        <f>I47-D47</f>
        <v>0</v>
      </c>
      <c r="O47" s="10">
        <f>J47-E47</f>
        <v>-3600</v>
      </c>
      <c r="P47" s="10">
        <f>K47-F47</f>
        <v>-4320</v>
      </c>
      <c r="Q47" s="10">
        <f>L47-G47</f>
        <v>-5400</v>
      </c>
      <c r="R47" s="5"/>
    </row>
    <row r="48" spans="1:18" ht="22.5">
      <c r="A48" s="5"/>
      <c r="B48" s="11" t="s">
        <v>37</v>
      </c>
      <c r="C48" s="10">
        <v>0</v>
      </c>
      <c r="D48" s="10">
        <v>88</v>
      </c>
      <c r="E48" s="10">
        <v>264</v>
      </c>
      <c r="F48" s="10">
        <v>264</v>
      </c>
      <c r="G48" s="10">
        <v>264</v>
      </c>
      <c r="H48" s="10"/>
      <c r="I48" s="10"/>
      <c r="J48" s="10"/>
      <c r="K48" s="10"/>
      <c r="L48" s="10"/>
      <c r="M48" s="10">
        <f>H48-C48</f>
        <v>0</v>
      </c>
      <c r="N48" s="10">
        <f>I48-D48</f>
        <v>-88</v>
      </c>
      <c r="O48" s="10">
        <f>J48-E48</f>
        <v>-264</v>
      </c>
      <c r="P48" s="10">
        <f>K48-F48</f>
        <v>-264</v>
      </c>
      <c r="Q48" s="10">
        <f>L48-G48</f>
        <v>-264</v>
      </c>
      <c r="R48" s="5"/>
    </row>
    <row r="49" spans="1:18" ht="22.5">
      <c r="A49" s="5"/>
      <c r="B49" s="11" t="s">
        <v>38</v>
      </c>
      <c r="C49" s="10">
        <v>0</v>
      </c>
      <c r="D49" s="10">
        <v>477.36</v>
      </c>
      <c r="E49" s="10">
        <v>1347.84</v>
      </c>
      <c r="F49" s="10">
        <v>1422.72</v>
      </c>
      <c r="G49" s="10">
        <v>1497.6</v>
      </c>
      <c r="H49" s="10"/>
      <c r="I49" s="10"/>
      <c r="J49" s="10"/>
      <c r="K49" s="10"/>
      <c r="L49" s="10"/>
      <c r="M49" s="10">
        <f>H49-C49</f>
        <v>0</v>
      </c>
      <c r="N49" s="10">
        <f>I49-D49</f>
        <v>-477.36</v>
      </c>
      <c r="O49" s="10">
        <f>J49-E49</f>
        <v>-1347.84</v>
      </c>
      <c r="P49" s="10">
        <f>K49-F49</f>
        <v>-1422.72</v>
      </c>
      <c r="Q49" s="10">
        <f>L49-G49</f>
        <v>-1497.6</v>
      </c>
      <c r="R49" s="5"/>
    </row>
    <row r="50" spans="1:18" ht="33.75">
      <c r="A50" s="5"/>
      <c r="B50" s="9" t="s">
        <v>39</v>
      </c>
      <c r="C50" s="10">
        <v>0</v>
      </c>
      <c r="D50" s="10">
        <v>318.24</v>
      </c>
      <c r="E50" s="10">
        <v>1798.56</v>
      </c>
      <c r="F50" s="10">
        <v>2028.48</v>
      </c>
      <c r="G50" s="10">
        <v>2348.4</v>
      </c>
      <c r="H50" s="10"/>
      <c r="I50" s="10"/>
      <c r="J50" s="10"/>
      <c r="K50" s="10"/>
      <c r="L50" s="10"/>
      <c r="M50" s="10">
        <f>H50-C50</f>
        <v>0</v>
      </c>
      <c r="N50" s="10">
        <f>I50-D50</f>
        <v>-318.24</v>
      </c>
      <c r="O50" s="10">
        <f>J50-E50</f>
        <v>-1798.56</v>
      </c>
      <c r="P50" s="10">
        <f>K50-F50</f>
        <v>-2028.48</v>
      </c>
      <c r="Q50" s="10">
        <f>L50-G50</f>
        <v>-2348.4</v>
      </c>
      <c r="R50" s="5"/>
    </row>
    <row r="51" spans="1:18">
      <c r="A51" s="5"/>
      <c r="B51" s="11" t="s">
        <v>24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ht="22.5">
      <c r="A52" s="5"/>
      <c r="B52" s="11" t="s">
        <v>36</v>
      </c>
      <c r="C52" s="10">
        <v>0</v>
      </c>
      <c r="D52" s="10">
        <v>0</v>
      </c>
      <c r="E52" s="10">
        <v>900</v>
      </c>
      <c r="F52" s="10">
        <v>1080</v>
      </c>
      <c r="G52" s="10">
        <v>1350</v>
      </c>
      <c r="H52" s="10"/>
      <c r="I52" s="10"/>
      <c r="J52" s="10"/>
      <c r="K52" s="10"/>
      <c r="L52" s="10"/>
      <c r="M52" s="10">
        <f>H52-C52</f>
        <v>0</v>
      </c>
      <c r="N52" s="10">
        <f>I52-D52</f>
        <v>0</v>
      </c>
      <c r="O52" s="10">
        <f>J52-E52</f>
        <v>-900</v>
      </c>
      <c r="P52" s="10">
        <f>K52-F52</f>
        <v>-1080</v>
      </c>
      <c r="Q52" s="10">
        <f>L52-G52</f>
        <v>-1350</v>
      </c>
      <c r="R52" s="5"/>
    </row>
    <row r="53" spans="1:18" ht="22.5">
      <c r="A53" s="5"/>
      <c r="B53" s="11" t="s">
        <v>38</v>
      </c>
      <c r="C53" s="10">
        <v>0</v>
      </c>
      <c r="D53" s="10">
        <v>318.24</v>
      </c>
      <c r="E53" s="10">
        <v>898.56</v>
      </c>
      <c r="F53" s="10">
        <v>948.48</v>
      </c>
      <c r="G53" s="10">
        <v>998.4</v>
      </c>
      <c r="H53" s="10"/>
      <c r="I53" s="10"/>
      <c r="J53" s="10"/>
      <c r="K53" s="10"/>
      <c r="L53" s="10"/>
      <c r="M53" s="10">
        <f>H53-C53</f>
        <v>0</v>
      </c>
      <c r="N53" s="10">
        <f>I53-D53</f>
        <v>-318.24</v>
      </c>
      <c r="O53" s="10">
        <f>J53-E53</f>
        <v>-898.56</v>
      </c>
      <c r="P53" s="10">
        <f>K53-F53</f>
        <v>-948.48</v>
      </c>
      <c r="Q53" s="10">
        <f>L53-G53</f>
        <v>-998.4</v>
      </c>
      <c r="R53" s="5"/>
    </row>
    <row r="54" spans="1:18">
      <c r="A54" s="5"/>
      <c r="B54" s="11" t="s">
        <v>40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10">
        <f>H54-C54</f>
        <v>0</v>
      </c>
      <c r="N54" s="10">
        <f>I54-D54</f>
        <v>0</v>
      </c>
      <c r="O54" s="10">
        <f>J54-E54</f>
        <v>0</v>
      </c>
      <c r="P54" s="10">
        <f>K54-F54</f>
        <v>0</v>
      </c>
      <c r="Q54" s="10">
        <f>L54-G54</f>
        <v>0</v>
      </c>
      <c r="R54" s="5"/>
    </row>
    <row r="55" spans="1:18" ht="22.5">
      <c r="A55" s="5"/>
      <c r="B55" s="11" t="s">
        <v>41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10">
        <f>H55-C55</f>
        <v>0</v>
      </c>
      <c r="N55" s="10">
        <f>I55-D55</f>
        <v>0</v>
      </c>
      <c r="O55" s="10">
        <f>J55-E55</f>
        <v>0</v>
      </c>
      <c r="P55" s="10">
        <f>K55-F55</f>
        <v>0</v>
      </c>
      <c r="Q55" s="10">
        <f>L55-G55</f>
        <v>0</v>
      </c>
      <c r="R55" s="5"/>
    </row>
    <row r="56" spans="1:18" ht="22.5">
      <c r="A56" s="5"/>
      <c r="B56" s="11" t="s">
        <v>42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10">
        <f>H56-C56</f>
        <v>0</v>
      </c>
      <c r="N56" s="10">
        <f>I56-D56</f>
        <v>0</v>
      </c>
      <c r="O56" s="10">
        <f>J56-E56</f>
        <v>0</v>
      </c>
      <c r="P56" s="10">
        <f>K56-F56</f>
        <v>0</v>
      </c>
      <c r="Q56" s="10">
        <f>L56-G56</f>
        <v>0</v>
      </c>
      <c r="R56" s="5"/>
    </row>
    <row r="57" spans="1:18" ht="33.75" customHeight="1">
      <c r="A57" s="5" t="s">
        <v>46</v>
      </c>
      <c r="B57" s="12" t="s">
        <v>47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5"/>
    </row>
    <row r="58" spans="1:18" ht="22.5">
      <c r="A58" s="5"/>
      <c r="B58" s="9" t="s">
        <v>22</v>
      </c>
      <c r="C58" s="10">
        <v>10</v>
      </c>
      <c r="D58" s="10">
        <v>3</v>
      </c>
      <c r="E58" s="10">
        <v>9</v>
      </c>
      <c r="F58" s="10"/>
      <c r="G58" s="10"/>
      <c r="H58" s="10"/>
      <c r="I58" s="10"/>
      <c r="J58" s="10"/>
      <c r="K58" s="10"/>
      <c r="L58" s="10"/>
      <c r="M58" s="10">
        <f>H58-C58</f>
        <v>-10</v>
      </c>
      <c r="N58" s="10">
        <f>I58-D58</f>
        <v>-3</v>
      </c>
      <c r="O58" s="10">
        <f>J58-E58</f>
        <v>-9</v>
      </c>
      <c r="P58" s="10">
        <f>K58-F58</f>
        <v>0</v>
      </c>
      <c r="Q58" s="10">
        <f>L58-G58</f>
        <v>0</v>
      </c>
      <c r="R58" s="5" t="s">
        <v>48</v>
      </c>
    </row>
    <row r="59" spans="1:18">
      <c r="A59" s="5"/>
      <c r="B59" s="9" t="s">
        <v>23</v>
      </c>
      <c r="C59" s="10">
        <f>C61+C62+C63+C64</f>
        <v>4000</v>
      </c>
      <c r="D59" s="10">
        <f>D61+D62+D63+D64</f>
        <v>5000</v>
      </c>
      <c r="E59" s="10">
        <f>E61+E62+E63+E64</f>
        <v>4500</v>
      </c>
      <c r="F59" s="10">
        <f>F61+F62+F63+F64</f>
        <v>3000</v>
      </c>
      <c r="G59" s="10">
        <f>G61+G62+G63+G64</f>
        <v>3000</v>
      </c>
      <c r="H59" s="10">
        <f>H61+H62+H63+H64</f>
        <v>0</v>
      </c>
      <c r="I59" s="10">
        <f>I61+I62+I63+I64</f>
        <v>0</v>
      </c>
      <c r="J59" s="10">
        <f>J61+J62+J63+J64</f>
        <v>0</v>
      </c>
      <c r="K59" s="10">
        <f>K61+K62+K63+K64</f>
        <v>0</v>
      </c>
      <c r="L59" s="10">
        <f>L61+L62+L63+L64</f>
        <v>0</v>
      </c>
      <c r="M59" s="10">
        <f>H59-C59</f>
        <v>-4000</v>
      </c>
      <c r="N59" s="10">
        <f>I59-D59</f>
        <v>-5000</v>
      </c>
      <c r="O59" s="10">
        <f>J59-E59</f>
        <v>-4500</v>
      </c>
      <c r="P59" s="10">
        <f>K59-F59</f>
        <v>-3000</v>
      </c>
      <c r="Q59" s="10">
        <f>L59-G59</f>
        <v>-3000</v>
      </c>
      <c r="R59" s="5"/>
    </row>
    <row r="60" spans="1:18">
      <c r="A60" s="5"/>
      <c r="B60" s="11" t="s">
        <v>24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>
      <c r="A61" s="5"/>
      <c r="B61" s="11" t="s">
        <v>25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10">
        <f>H61-C61</f>
        <v>0</v>
      </c>
      <c r="N61" s="10">
        <f>I61-D61</f>
        <v>0</v>
      </c>
      <c r="O61" s="10">
        <f>J61-E61</f>
        <v>0</v>
      </c>
      <c r="P61" s="10">
        <f>K61-F61</f>
        <v>0</v>
      </c>
      <c r="Q61" s="10">
        <f>L61-G61</f>
        <v>0</v>
      </c>
      <c r="R61" s="5"/>
    </row>
    <row r="62" spans="1:18">
      <c r="A62" s="5"/>
      <c r="B62" s="11" t="s">
        <v>26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10">
        <f>H62-C62</f>
        <v>0</v>
      </c>
      <c r="N62" s="10">
        <f>I62-D62</f>
        <v>0</v>
      </c>
      <c r="O62" s="10">
        <f>J62-E62</f>
        <v>0</v>
      </c>
      <c r="P62" s="10">
        <f>K62-F62</f>
        <v>0</v>
      </c>
      <c r="Q62" s="10">
        <f>L62-G62</f>
        <v>0</v>
      </c>
      <c r="R62" s="5"/>
    </row>
    <row r="63" spans="1:18">
      <c r="A63" s="5"/>
      <c r="B63" s="11" t="s">
        <v>27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10">
        <f>H63-C63</f>
        <v>0</v>
      </c>
      <c r="N63" s="10">
        <f>I63-D63</f>
        <v>0</v>
      </c>
      <c r="O63" s="10">
        <f>J63-E63</f>
        <v>0</v>
      </c>
      <c r="P63" s="10">
        <f>K63-F63</f>
        <v>0</v>
      </c>
      <c r="Q63" s="10">
        <f>L63-G63</f>
        <v>0</v>
      </c>
      <c r="R63" s="5"/>
    </row>
    <row r="64" spans="1:18">
      <c r="A64" s="5"/>
      <c r="B64" s="11" t="s">
        <v>28</v>
      </c>
      <c r="C64" s="10">
        <v>4000</v>
      </c>
      <c r="D64" s="10">
        <v>5000</v>
      </c>
      <c r="E64" s="10">
        <v>4500</v>
      </c>
      <c r="F64" s="10">
        <v>3000</v>
      </c>
      <c r="G64" s="10">
        <v>3000</v>
      </c>
      <c r="H64" s="10"/>
      <c r="I64" s="10"/>
      <c r="J64" s="10"/>
      <c r="K64" s="10"/>
      <c r="L64" s="10"/>
      <c r="M64" s="10">
        <f>H64-C64</f>
        <v>-4000</v>
      </c>
      <c r="N64" s="10">
        <f>I64-D64</f>
        <v>-5000</v>
      </c>
      <c r="O64" s="10">
        <f>J64-E64</f>
        <v>-4500</v>
      </c>
      <c r="P64" s="10">
        <f>K64-F64</f>
        <v>-3000</v>
      </c>
      <c r="Q64" s="10">
        <f>L64-G64</f>
        <v>-3000</v>
      </c>
      <c r="R64" s="5"/>
    </row>
    <row r="65" spans="1:18">
      <c r="A65" s="5"/>
      <c r="B65" s="9" t="s">
        <v>29</v>
      </c>
      <c r="C65" s="10">
        <v>3000</v>
      </c>
      <c r="D65" s="10">
        <v>7000</v>
      </c>
      <c r="E65" s="10">
        <v>9000</v>
      </c>
      <c r="F65" s="10">
        <v>9000</v>
      </c>
      <c r="G65" s="10">
        <v>9000</v>
      </c>
      <c r="H65" s="10"/>
      <c r="I65" s="10"/>
      <c r="J65" s="10"/>
      <c r="K65" s="10"/>
      <c r="L65" s="10"/>
      <c r="M65" s="10">
        <f>H65-C65</f>
        <v>-3000</v>
      </c>
      <c r="N65" s="10">
        <f>I65-D65</f>
        <v>-7000</v>
      </c>
      <c r="O65" s="10">
        <f>J65-E65</f>
        <v>-9000</v>
      </c>
      <c r="P65" s="10">
        <f>K65-F65</f>
        <v>-9000</v>
      </c>
      <c r="Q65" s="10">
        <f>L65-G65</f>
        <v>-9000</v>
      </c>
      <c r="R65" s="5"/>
    </row>
    <row r="66" spans="1:18" ht="22.5">
      <c r="A66" s="5"/>
      <c r="B66" s="9" t="s">
        <v>30</v>
      </c>
      <c r="C66" s="10">
        <v>0</v>
      </c>
      <c r="D66" s="10">
        <v>0</v>
      </c>
      <c r="E66" s="10">
        <v>6750</v>
      </c>
      <c r="F66" s="10">
        <v>10125</v>
      </c>
      <c r="G66" s="10">
        <v>13500</v>
      </c>
      <c r="H66" s="10"/>
      <c r="I66" s="10"/>
      <c r="J66" s="10"/>
      <c r="K66" s="10"/>
      <c r="L66" s="10"/>
      <c r="M66" s="10">
        <f>H66-C66</f>
        <v>0</v>
      </c>
      <c r="N66" s="10">
        <f>I66-D66</f>
        <v>0</v>
      </c>
      <c r="O66" s="10">
        <f>J66-E66</f>
        <v>-6750</v>
      </c>
      <c r="P66" s="10">
        <f>K66-F66</f>
        <v>-10125</v>
      </c>
      <c r="Q66" s="10">
        <f>L66-G66</f>
        <v>-13500</v>
      </c>
      <c r="R66" s="5"/>
    </row>
    <row r="67" spans="1:18">
      <c r="A67" s="5"/>
      <c r="B67" s="9" t="s">
        <v>31</v>
      </c>
      <c r="C67" s="10">
        <v>12</v>
      </c>
      <c r="D67" s="10">
        <v>15</v>
      </c>
      <c r="E67" s="10">
        <v>24</v>
      </c>
      <c r="F67" s="10">
        <v>24</v>
      </c>
      <c r="G67" s="10">
        <v>24</v>
      </c>
      <c r="H67" s="10"/>
      <c r="I67" s="10"/>
      <c r="J67" s="10"/>
      <c r="K67" s="10"/>
      <c r="L67" s="10"/>
      <c r="M67" s="10">
        <f>H67-C67</f>
        <v>-12</v>
      </c>
      <c r="N67" s="10">
        <f>I67-D67</f>
        <v>-15</v>
      </c>
      <c r="O67" s="10">
        <f>J67-E67</f>
        <v>-24</v>
      </c>
      <c r="P67" s="10">
        <f>K67-F67</f>
        <v>-24</v>
      </c>
      <c r="Q67" s="10">
        <f>L67-G67</f>
        <v>-24</v>
      </c>
      <c r="R67" s="5"/>
    </row>
    <row r="68" spans="1:18">
      <c r="A68" s="5"/>
      <c r="B68" s="9" t="s">
        <v>32</v>
      </c>
      <c r="C68" s="10">
        <v>720</v>
      </c>
      <c r="D68" s="10">
        <v>900</v>
      </c>
      <c r="E68" s="10">
        <v>5184</v>
      </c>
      <c r="F68" s="10">
        <v>5472</v>
      </c>
      <c r="G68" s="10">
        <v>5760</v>
      </c>
      <c r="H68" s="10"/>
      <c r="I68" s="10"/>
      <c r="J68" s="10"/>
      <c r="K68" s="10"/>
      <c r="L68" s="10"/>
      <c r="M68" s="10">
        <f>H68-C68</f>
        <v>-720</v>
      </c>
      <c r="N68" s="10">
        <f>I68-D68</f>
        <v>-900</v>
      </c>
      <c r="O68" s="10">
        <f>J68-E68</f>
        <v>-5184</v>
      </c>
      <c r="P68" s="10">
        <f>K68-F68</f>
        <v>-5472</v>
      </c>
      <c r="Q68" s="10">
        <f>L68-G68</f>
        <v>-5760</v>
      </c>
      <c r="R68" s="5"/>
    </row>
    <row r="69" spans="1:18">
      <c r="A69" s="5"/>
      <c r="B69" s="9" t="s">
        <v>33</v>
      </c>
      <c r="C69" s="10">
        <v>5000</v>
      </c>
      <c r="D69" s="10">
        <v>5000</v>
      </c>
      <c r="E69" s="10">
        <v>18000</v>
      </c>
      <c r="F69" s="10">
        <v>19000</v>
      </c>
      <c r="G69" s="10">
        <v>20000</v>
      </c>
      <c r="H69" s="10"/>
      <c r="I69" s="10"/>
      <c r="J69" s="10"/>
      <c r="K69" s="10"/>
      <c r="L69" s="10"/>
      <c r="M69" s="10">
        <f>H69-C69</f>
        <v>-5000</v>
      </c>
      <c r="N69" s="10">
        <f>I69-D69</f>
        <v>-5000</v>
      </c>
      <c r="O69" s="10">
        <f>J69-E69</f>
        <v>-18000</v>
      </c>
      <c r="P69" s="10">
        <f>K69-F69</f>
        <v>-19000</v>
      </c>
      <c r="Q69" s="10">
        <f>L69-G69</f>
        <v>-20000</v>
      </c>
      <c r="R69" s="5"/>
    </row>
    <row r="70" spans="1:18" ht="22.5">
      <c r="A70" s="5"/>
      <c r="B70" s="9" t="s">
        <v>34</v>
      </c>
      <c r="C70" s="10">
        <v>2204</v>
      </c>
      <c r="D70" s="10">
        <v>2377</v>
      </c>
      <c r="E70" s="10">
        <v>5784</v>
      </c>
      <c r="F70" s="10">
        <v>6595</v>
      </c>
      <c r="G70" s="10">
        <v>7405</v>
      </c>
      <c r="H70" s="10"/>
      <c r="I70" s="10"/>
      <c r="J70" s="10"/>
      <c r="K70" s="10"/>
      <c r="L70" s="10"/>
      <c r="M70" s="10">
        <f>H70-C70</f>
        <v>-2204</v>
      </c>
      <c r="N70" s="10">
        <f>I70-D70</f>
        <v>-2377</v>
      </c>
      <c r="O70" s="10">
        <f>J70-E70</f>
        <v>-5784</v>
      </c>
      <c r="P70" s="10">
        <f>K70-F70</f>
        <v>-6595</v>
      </c>
      <c r="Q70" s="10">
        <f>L70-G70</f>
        <v>-7405</v>
      </c>
      <c r="R70" s="5"/>
    </row>
    <row r="71" spans="1:18" ht="22.5">
      <c r="A71" s="5"/>
      <c r="B71" s="9" t="s">
        <v>35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10">
        <f>H71-C71</f>
        <v>0</v>
      </c>
      <c r="N71" s="10">
        <f>I71-D71</f>
        <v>0</v>
      </c>
      <c r="O71" s="10">
        <f>J71-E71</f>
        <v>0</v>
      </c>
      <c r="P71" s="10">
        <f>K71-F71</f>
        <v>0</v>
      </c>
      <c r="Q71" s="10">
        <f>L71-G71</f>
        <v>0</v>
      </c>
      <c r="R71" s="5"/>
    </row>
    <row r="72" spans="1:18">
      <c r="A72" s="5"/>
      <c r="B72" s="11" t="s">
        <v>24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ht="22.5">
      <c r="A73" s="5"/>
      <c r="B73" s="11" t="s">
        <v>36</v>
      </c>
      <c r="C73" s="10">
        <v>0</v>
      </c>
      <c r="D73" s="10">
        <v>0</v>
      </c>
      <c r="E73" s="10">
        <v>972</v>
      </c>
      <c r="F73" s="10">
        <v>1458</v>
      </c>
      <c r="G73" s="10">
        <v>1944</v>
      </c>
      <c r="H73" s="10"/>
      <c r="I73" s="10"/>
      <c r="J73" s="10"/>
      <c r="K73" s="10"/>
      <c r="L73" s="10"/>
      <c r="M73" s="10">
        <f>H73-C73</f>
        <v>0</v>
      </c>
      <c r="N73" s="10">
        <f>I73-D73</f>
        <v>0</v>
      </c>
      <c r="O73" s="10">
        <f>J73-E73</f>
        <v>-972</v>
      </c>
      <c r="P73" s="10">
        <f>K73-F73</f>
        <v>-1458</v>
      </c>
      <c r="Q73" s="10">
        <f>L73-G73</f>
        <v>-1944</v>
      </c>
      <c r="R73" s="5"/>
    </row>
    <row r="74" spans="1:18" ht="22.5">
      <c r="A74" s="5"/>
      <c r="B74" s="11" t="s">
        <v>37</v>
      </c>
      <c r="C74" s="10">
        <v>66</v>
      </c>
      <c r="D74" s="10">
        <v>154</v>
      </c>
      <c r="E74" s="10">
        <v>198</v>
      </c>
      <c r="F74" s="10">
        <v>198</v>
      </c>
      <c r="G74" s="10">
        <v>198</v>
      </c>
      <c r="H74" s="10"/>
      <c r="I74" s="10"/>
      <c r="J74" s="10"/>
      <c r="K74" s="10"/>
      <c r="L74" s="10"/>
      <c r="M74" s="10">
        <f>H74-C74</f>
        <v>-66</v>
      </c>
      <c r="N74" s="10">
        <f>I74-D74</f>
        <v>-154</v>
      </c>
      <c r="O74" s="10">
        <f>J74-E74</f>
        <v>-198</v>
      </c>
      <c r="P74" s="10">
        <f>K74-F74</f>
        <v>-198</v>
      </c>
      <c r="Q74" s="10">
        <f>L74-G74</f>
        <v>-198</v>
      </c>
      <c r="R74" s="5"/>
    </row>
    <row r="75" spans="1:18" ht="22.5">
      <c r="A75" s="5"/>
      <c r="B75" s="11" t="s">
        <v>38</v>
      </c>
      <c r="C75" s="10">
        <v>56</v>
      </c>
      <c r="D75" s="10">
        <v>70</v>
      </c>
      <c r="E75" s="10">
        <v>404</v>
      </c>
      <c r="F75" s="10">
        <v>427</v>
      </c>
      <c r="G75" s="10">
        <v>449</v>
      </c>
      <c r="H75" s="10"/>
      <c r="I75" s="10"/>
      <c r="J75" s="10"/>
      <c r="K75" s="10"/>
      <c r="L75" s="10"/>
      <c r="M75" s="10">
        <f>H75-C75</f>
        <v>-56</v>
      </c>
      <c r="N75" s="10">
        <f>I75-D75</f>
        <v>-70</v>
      </c>
      <c r="O75" s="10">
        <f>J75-E75</f>
        <v>-404</v>
      </c>
      <c r="P75" s="10">
        <f>K75-F75</f>
        <v>-427</v>
      </c>
      <c r="Q75" s="10">
        <f>L75-G75</f>
        <v>-449</v>
      </c>
      <c r="R75" s="5"/>
    </row>
    <row r="76" spans="1:18" ht="33.75">
      <c r="A76" s="5"/>
      <c r="B76" s="9" t="s">
        <v>39</v>
      </c>
      <c r="C76" s="10">
        <v>37</v>
      </c>
      <c r="D76" s="10">
        <v>47</v>
      </c>
      <c r="E76" s="10">
        <v>513</v>
      </c>
      <c r="F76" s="10">
        <v>649</v>
      </c>
      <c r="G76" s="10">
        <v>786</v>
      </c>
      <c r="H76" s="10"/>
      <c r="I76" s="10"/>
      <c r="J76" s="10"/>
      <c r="K76" s="10"/>
      <c r="L76" s="10"/>
      <c r="M76" s="10">
        <f>H76-C76</f>
        <v>-37</v>
      </c>
      <c r="N76" s="10">
        <f>I76-D76</f>
        <v>-47</v>
      </c>
      <c r="O76" s="10">
        <f>J76-E76</f>
        <v>-513</v>
      </c>
      <c r="P76" s="10">
        <f>K76-F76</f>
        <v>-649</v>
      </c>
      <c r="Q76" s="10">
        <f>L76-G76</f>
        <v>-786</v>
      </c>
      <c r="R76" s="5"/>
    </row>
    <row r="77" spans="1:18">
      <c r="A77" s="5"/>
      <c r="B77" s="11" t="s">
        <v>24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ht="22.5">
      <c r="A78" s="5"/>
      <c r="B78" s="11" t="s">
        <v>36</v>
      </c>
      <c r="C78" s="10">
        <v>0</v>
      </c>
      <c r="D78" s="10">
        <v>0</v>
      </c>
      <c r="E78" s="10">
        <v>243</v>
      </c>
      <c r="F78" s="10">
        <v>364.5</v>
      </c>
      <c r="G78" s="10">
        <v>486</v>
      </c>
      <c r="H78" s="10"/>
      <c r="I78" s="10"/>
      <c r="J78" s="10"/>
      <c r="K78" s="10"/>
      <c r="L78" s="10"/>
      <c r="M78" s="10">
        <f>H78-C78</f>
        <v>0</v>
      </c>
      <c r="N78" s="10">
        <f>I78-D78</f>
        <v>0</v>
      </c>
      <c r="O78" s="10">
        <f>J78-E78</f>
        <v>-243</v>
      </c>
      <c r="P78" s="10">
        <f>K78-F78</f>
        <v>-364.5</v>
      </c>
      <c r="Q78" s="10">
        <f>L78-G78</f>
        <v>-486</v>
      </c>
      <c r="R78" s="5"/>
    </row>
    <row r="79" spans="1:18" ht="22.5">
      <c r="A79" s="5"/>
      <c r="B79" s="11" t="s">
        <v>38</v>
      </c>
      <c r="C79" s="10">
        <v>37</v>
      </c>
      <c r="D79" s="10">
        <v>47</v>
      </c>
      <c r="E79" s="10">
        <v>270</v>
      </c>
      <c r="F79" s="10">
        <v>285</v>
      </c>
      <c r="G79" s="10">
        <v>300</v>
      </c>
      <c r="H79" s="10"/>
      <c r="I79" s="10"/>
      <c r="J79" s="10"/>
      <c r="K79" s="10"/>
      <c r="L79" s="10"/>
      <c r="M79" s="10">
        <f>H79-C79</f>
        <v>-37</v>
      </c>
      <c r="N79" s="10">
        <f>I79-D79</f>
        <v>-47</v>
      </c>
      <c r="O79" s="10">
        <f>J79-E79</f>
        <v>-270</v>
      </c>
      <c r="P79" s="10">
        <f>K79-F79</f>
        <v>-285</v>
      </c>
      <c r="Q79" s="10">
        <f>L79-G79</f>
        <v>-300</v>
      </c>
      <c r="R79" s="5"/>
    </row>
    <row r="80" spans="1:18">
      <c r="A80" s="5"/>
      <c r="B80" s="11" t="s">
        <v>40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10">
        <f>H80-C80</f>
        <v>0</v>
      </c>
      <c r="N80" s="10">
        <f>I80-D80</f>
        <v>0</v>
      </c>
      <c r="O80" s="10">
        <f>J80-E80</f>
        <v>0</v>
      </c>
      <c r="P80" s="10">
        <f>K80-F80</f>
        <v>0</v>
      </c>
      <c r="Q80" s="10">
        <f>L80-G80</f>
        <v>0</v>
      </c>
      <c r="R80" s="5"/>
    </row>
    <row r="81" spans="1:18" ht="22.5">
      <c r="A81" s="5"/>
      <c r="B81" s="11" t="s">
        <v>41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10">
        <f>H81-C81</f>
        <v>0</v>
      </c>
      <c r="N81" s="10">
        <f>I81-D81</f>
        <v>0</v>
      </c>
      <c r="O81" s="10">
        <f>J81-E81</f>
        <v>0</v>
      </c>
      <c r="P81" s="10">
        <f>K81-F81</f>
        <v>0</v>
      </c>
      <c r="Q81" s="10">
        <f>L81-G81</f>
        <v>0</v>
      </c>
      <c r="R81" s="5"/>
    </row>
    <row r="82" spans="1:18" ht="22.5">
      <c r="A82" s="5"/>
      <c r="B82" s="11" t="s">
        <v>42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10">
        <f>H82-C82</f>
        <v>0</v>
      </c>
      <c r="N82" s="10">
        <f>I82-D82</f>
        <v>0</v>
      </c>
      <c r="O82" s="10">
        <f>J82-E82</f>
        <v>0</v>
      </c>
      <c r="P82" s="10">
        <f>K82-F82</f>
        <v>0</v>
      </c>
      <c r="Q82" s="10">
        <f>L82-G82</f>
        <v>0</v>
      </c>
      <c r="R82" s="5"/>
    </row>
    <row r="83" spans="1:18" ht="33.75" customHeight="1">
      <c r="A83" s="5" t="s">
        <v>49</v>
      </c>
      <c r="B83" s="12" t="s">
        <v>50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4"/>
      <c r="R83" s="5"/>
    </row>
    <row r="84" spans="1:18" ht="45">
      <c r="A84" s="5"/>
      <c r="B84" s="9" t="s">
        <v>22</v>
      </c>
      <c r="C84" s="10">
        <v>0</v>
      </c>
      <c r="D84" s="10">
        <v>20</v>
      </c>
      <c r="E84" s="10">
        <v>10</v>
      </c>
      <c r="F84" s="10">
        <v>0</v>
      </c>
      <c r="G84" s="10">
        <v>0</v>
      </c>
      <c r="H84" s="10"/>
      <c r="I84" s="10"/>
      <c r="J84" s="10"/>
      <c r="K84" s="10"/>
      <c r="L84" s="10"/>
      <c r="M84" s="10">
        <f>H84-C84</f>
        <v>0</v>
      </c>
      <c r="N84" s="10">
        <f>I84-D84</f>
        <v>-20</v>
      </c>
      <c r="O84" s="10">
        <f>J84-E84</f>
        <v>-10</v>
      </c>
      <c r="P84" s="10">
        <f>K84-F84</f>
        <v>0</v>
      </c>
      <c r="Q84" s="10">
        <f>L84-G84</f>
        <v>0</v>
      </c>
      <c r="R84" s="5" t="s">
        <v>51</v>
      </c>
    </row>
    <row r="85" spans="1:18">
      <c r="A85" s="5"/>
      <c r="B85" s="9" t="s">
        <v>23</v>
      </c>
      <c r="C85" s="10">
        <f>C87+C88+C89+C90</f>
        <v>1500</v>
      </c>
      <c r="D85" s="10">
        <f>D87+D88+D89+D90</f>
        <v>20000</v>
      </c>
      <c r="E85" s="10">
        <f>E87+E88+E89+E90</f>
        <v>30000</v>
      </c>
      <c r="F85" s="10">
        <f>F87+F88+F89+F90</f>
        <v>40000</v>
      </c>
      <c r="G85" s="10">
        <f>G87+G88+G89+G90</f>
        <v>50000</v>
      </c>
      <c r="H85" s="10">
        <f>H87+H88+H89+H90</f>
        <v>0</v>
      </c>
      <c r="I85" s="10">
        <f>I87+I88+I89+I90</f>
        <v>0</v>
      </c>
      <c r="J85" s="10">
        <f>J87+J88+J89+J90</f>
        <v>0</v>
      </c>
      <c r="K85" s="10">
        <f>K87+K88+K89+K90</f>
        <v>0</v>
      </c>
      <c r="L85" s="10">
        <f>L87+L88+L89+L90</f>
        <v>0</v>
      </c>
      <c r="M85" s="10">
        <f>H85-C85</f>
        <v>-1500</v>
      </c>
      <c r="N85" s="10">
        <f>I85-D85</f>
        <v>-20000</v>
      </c>
      <c r="O85" s="10">
        <f>J85-E85</f>
        <v>-30000</v>
      </c>
      <c r="P85" s="10">
        <f>K85-F85</f>
        <v>-40000</v>
      </c>
      <c r="Q85" s="10">
        <f>L85-G85</f>
        <v>-50000</v>
      </c>
      <c r="R85" s="5"/>
    </row>
    <row r="86" spans="1:18">
      <c r="A86" s="5"/>
      <c r="B86" s="11" t="s">
        <v>24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>
      <c r="A87" s="5"/>
      <c r="B87" s="11" t="s">
        <v>25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10">
        <f>H87-C87</f>
        <v>0</v>
      </c>
      <c r="N87" s="10">
        <f>I87-D87</f>
        <v>0</v>
      </c>
      <c r="O87" s="10">
        <f>J87-E87</f>
        <v>0</v>
      </c>
      <c r="P87" s="10">
        <f>K87-F87</f>
        <v>0</v>
      </c>
      <c r="Q87" s="10">
        <f>L87-G87</f>
        <v>0</v>
      </c>
      <c r="R87" s="5"/>
    </row>
    <row r="88" spans="1:18">
      <c r="A88" s="5"/>
      <c r="B88" s="11" t="s">
        <v>26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10">
        <f>H88-C88</f>
        <v>0</v>
      </c>
      <c r="N88" s="10">
        <f>I88-D88</f>
        <v>0</v>
      </c>
      <c r="O88" s="10">
        <f>J88-E88</f>
        <v>0</v>
      </c>
      <c r="P88" s="10">
        <f>K88-F88</f>
        <v>0</v>
      </c>
      <c r="Q88" s="10">
        <f>L88-G88</f>
        <v>0</v>
      </c>
      <c r="R88" s="5"/>
    </row>
    <row r="89" spans="1:18">
      <c r="A89" s="5"/>
      <c r="B89" s="11" t="s">
        <v>27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10">
        <f>H89-C89</f>
        <v>0</v>
      </c>
      <c r="N89" s="10">
        <f>I89-D89</f>
        <v>0</v>
      </c>
      <c r="O89" s="10">
        <f>J89-E89</f>
        <v>0</v>
      </c>
      <c r="P89" s="10">
        <f>K89-F89</f>
        <v>0</v>
      </c>
      <c r="Q89" s="10">
        <f>L89-G89</f>
        <v>0</v>
      </c>
      <c r="R89" s="5"/>
    </row>
    <row r="90" spans="1:18">
      <c r="A90" s="5"/>
      <c r="B90" s="11" t="s">
        <v>28</v>
      </c>
      <c r="C90" s="10">
        <v>1500</v>
      </c>
      <c r="D90" s="10">
        <v>20000</v>
      </c>
      <c r="E90" s="10">
        <v>30000</v>
      </c>
      <c r="F90" s="10">
        <v>40000</v>
      </c>
      <c r="G90" s="10">
        <v>50000</v>
      </c>
      <c r="H90" s="10"/>
      <c r="I90" s="10"/>
      <c r="J90" s="10"/>
      <c r="K90" s="10"/>
      <c r="L90" s="10"/>
      <c r="M90" s="10">
        <f>H90-C90</f>
        <v>-1500</v>
      </c>
      <c r="N90" s="10">
        <f>I90-D90</f>
        <v>-20000</v>
      </c>
      <c r="O90" s="10">
        <f>J90-E90</f>
        <v>-30000</v>
      </c>
      <c r="P90" s="10">
        <f>K90-F90</f>
        <v>-40000</v>
      </c>
      <c r="Q90" s="10">
        <f>L90-G90</f>
        <v>-50000</v>
      </c>
      <c r="R90" s="5"/>
    </row>
    <row r="91" spans="1:18">
      <c r="A91" s="5"/>
      <c r="B91" s="9" t="s">
        <v>29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10">
        <f>H91-C91</f>
        <v>0</v>
      </c>
      <c r="N91" s="10">
        <f>I91-D91</f>
        <v>0</v>
      </c>
      <c r="O91" s="10">
        <f>J91-E91</f>
        <v>0</v>
      </c>
      <c r="P91" s="10">
        <f>K91-F91</f>
        <v>0</v>
      </c>
      <c r="Q91" s="10">
        <f>L91-G91</f>
        <v>0</v>
      </c>
      <c r="R91" s="5"/>
    </row>
    <row r="92" spans="1:18" ht="22.5">
      <c r="A92" s="5"/>
      <c r="B92" s="9" t="s">
        <v>30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10">
        <f>H92-C92</f>
        <v>0</v>
      </c>
      <c r="N92" s="10">
        <f>I92-D92</f>
        <v>0</v>
      </c>
      <c r="O92" s="10">
        <f>J92-E92</f>
        <v>0</v>
      </c>
      <c r="P92" s="10">
        <f>K92-F92</f>
        <v>0</v>
      </c>
      <c r="Q92" s="10">
        <f>L92-G92</f>
        <v>0</v>
      </c>
      <c r="R92" s="5"/>
    </row>
    <row r="93" spans="1:18">
      <c r="A93" s="5"/>
      <c r="B93" s="9" t="s">
        <v>31</v>
      </c>
      <c r="C93" s="5"/>
      <c r="D93" s="10">
        <v>20</v>
      </c>
      <c r="E93" s="10">
        <v>30</v>
      </c>
      <c r="F93" s="10">
        <v>30</v>
      </c>
      <c r="G93" s="10">
        <v>30</v>
      </c>
      <c r="H93" s="10"/>
      <c r="I93" s="10"/>
      <c r="J93" s="10"/>
      <c r="K93" s="10"/>
      <c r="L93" s="10"/>
      <c r="M93" s="10">
        <f>H93-C93</f>
        <v>0</v>
      </c>
      <c r="N93" s="10">
        <f>I93-D93</f>
        <v>-20</v>
      </c>
      <c r="O93" s="10">
        <f>J93-E93</f>
        <v>-30</v>
      </c>
      <c r="P93" s="10">
        <f>K93-F93</f>
        <v>-30</v>
      </c>
      <c r="Q93" s="10">
        <f>L93-G93</f>
        <v>-30</v>
      </c>
      <c r="R93" s="5"/>
    </row>
    <row r="94" spans="1:18">
      <c r="A94" s="5"/>
      <c r="B94" s="9" t="s">
        <v>32</v>
      </c>
      <c r="C94" s="5"/>
      <c r="D94" s="10">
        <v>4080</v>
      </c>
      <c r="E94" s="10">
        <v>6480</v>
      </c>
      <c r="F94" s="10">
        <v>6840</v>
      </c>
      <c r="G94" s="10">
        <v>7200</v>
      </c>
      <c r="H94" s="10"/>
      <c r="I94" s="10"/>
      <c r="J94" s="10"/>
      <c r="K94" s="10"/>
      <c r="L94" s="10"/>
      <c r="M94" s="10">
        <f>H94-C94</f>
        <v>0</v>
      </c>
      <c r="N94" s="10">
        <f>I94-D94</f>
        <v>-4080</v>
      </c>
      <c r="O94" s="10">
        <f>J94-E94</f>
        <v>-6480</v>
      </c>
      <c r="P94" s="10">
        <f>K94-F94</f>
        <v>-6840</v>
      </c>
      <c r="Q94" s="10">
        <f>L94-G94</f>
        <v>-7200</v>
      </c>
      <c r="R94" s="5"/>
    </row>
    <row r="95" spans="1:18">
      <c r="A95" s="5"/>
      <c r="B95" s="9" t="s">
        <v>33</v>
      </c>
      <c r="C95" s="5"/>
      <c r="D95" s="10">
        <v>17000</v>
      </c>
      <c r="E95" s="10">
        <v>18000</v>
      </c>
      <c r="F95" s="10">
        <v>19000</v>
      </c>
      <c r="G95" s="10">
        <v>20000</v>
      </c>
      <c r="H95" s="10"/>
      <c r="I95" s="10"/>
      <c r="J95" s="10"/>
      <c r="K95" s="10"/>
      <c r="L95" s="10"/>
      <c r="M95" s="10">
        <f>H95-C95</f>
        <v>0</v>
      </c>
      <c r="N95" s="10">
        <f>I95-D95</f>
        <v>-17000</v>
      </c>
      <c r="O95" s="10">
        <f>J95-E95</f>
        <v>-18000</v>
      </c>
      <c r="P95" s="10">
        <f>K95-F95</f>
        <v>-19000</v>
      </c>
      <c r="Q95" s="10">
        <f>L95-G95</f>
        <v>-20000</v>
      </c>
      <c r="R95" s="5"/>
    </row>
    <row r="96" spans="1:18" ht="22.5">
      <c r="A96" s="5"/>
      <c r="B96" s="9" t="s">
        <v>34</v>
      </c>
      <c r="C96" s="10">
        <v>1.5</v>
      </c>
      <c r="D96" s="10">
        <v>2004.8</v>
      </c>
      <c r="E96" s="10">
        <v>3264.6</v>
      </c>
      <c r="F96" s="10">
        <v>3441.3</v>
      </c>
      <c r="G96" s="10">
        <v>3618.1</v>
      </c>
      <c r="H96" s="10"/>
      <c r="I96" s="10"/>
      <c r="J96" s="10"/>
      <c r="K96" s="10"/>
      <c r="L96" s="10"/>
      <c r="M96" s="10">
        <f>H96-C96</f>
        <v>-1.5</v>
      </c>
      <c r="N96" s="10">
        <f>I96-D96</f>
        <v>-2004.8</v>
      </c>
      <c r="O96" s="10">
        <f>J96-E96</f>
        <v>-3264.6</v>
      </c>
      <c r="P96" s="10">
        <f>K96-F96</f>
        <v>-3441.3</v>
      </c>
      <c r="Q96" s="10">
        <f>L96-G96</f>
        <v>-3618.1</v>
      </c>
      <c r="R96" s="5"/>
    </row>
    <row r="97" spans="1:18" ht="22.5">
      <c r="A97" s="5"/>
      <c r="B97" s="9" t="s">
        <v>35</v>
      </c>
      <c r="C97" s="5"/>
      <c r="D97" s="10">
        <v>318.24</v>
      </c>
      <c r="E97" s="10">
        <v>505.44</v>
      </c>
      <c r="F97" s="10">
        <v>533.52</v>
      </c>
      <c r="G97" s="10">
        <v>561.6</v>
      </c>
      <c r="H97" s="10"/>
      <c r="I97" s="10"/>
      <c r="J97" s="10"/>
      <c r="K97" s="10"/>
      <c r="L97" s="10"/>
      <c r="M97" s="10">
        <f>H97-C97</f>
        <v>0</v>
      </c>
      <c r="N97" s="10">
        <f>I97-D97</f>
        <v>-318.24</v>
      </c>
      <c r="O97" s="10">
        <f>J97-E97</f>
        <v>-505.44</v>
      </c>
      <c r="P97" s="10">
        <f>K97-F97</f>
        <v>-533.52</v>
      </c>
      <c r="Q97" s="10">
        <f>L97-G97</f>
        <v>-561.6</v>
      </c>
      <c r="R97" s="5"/>
    </row>
    <row r="98" spans="1:18">
      <c r="A98" s="5"/>
      <c r="B98" s="11" t="s">
        <v>24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1:18" ht="22.5">
      <c r="A99" s="5"/>
      <c r="B99" s="11" t="s">
        <v>36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10">
        <f>H99-C99</f>
        <v>0</v>
      </c>
      <c r="N99" s="10">
        <f>I99-D99</f>
        <v>0</v>
      </c>
      <c r="O99" s="10">
        <f>J99-E99</f>
        <v>0</v>
      </c>
      <c r="P99" s="10">
        <f>K99-F99</f>
        <v>0</v>
      </c>
      <c r="Q99" s="10">
        <f>L99-G99</f>
        <v>0</v>
      </c>
      <c r="R99" s="5"/>
    </row>
    <row r="100" spans="1:18" ht="22.5">
      <c r="A100" s="5"/>
      <c r="B100" s="11" t="s">
        <v>37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10">
        <f>H100-C100</f>
        <v>0</v>
      </c>
      <c r="N100" s="10">
        <f>I100-D100</f>
        <v>0</v>
      </c>
      <c r="O100" s="10">
        <f>J100-E100</f>
        <v>0</v>
      </c>
      <c r="P100" s="10">
        <f>K100-F100</f>
        <v>0</v>
      </c>
      <c r="Q100" s="10">
        <f>L100-G100</f>
        <v>0</v>
      </c>
      <c r="R100" s="5"/>
    </row>
    <row r="101" spans="1:18" ht="22.5">
      <c r="A101" s="5"/>
      <c r="B101" s="11" t="s">
        <v>38</v>
      </c>
      <c r="C101" s="5"/>
      <c r="D101" s="10">
        <v>318.24</v>
      </c>
      <c r="E101" s="10">
        <v>505.44</v>
      </c>
      <c r="F101" s="10">
        <v>533.52</v>
      </c>
      <c r="G101" s="10">
        <v>561.6</v>
      </c>
      <c r="H101" s="10"/>
      <c r="I101" s="10"/>
      <c r="J101" s="10"/>
      <c r="K101" s="10"/>
      <c r="L101" s="10"/>
      <c r="M101" s="10">
        <f>H101-C101</f>
        <v>0</v>
      </c>
      <c r="N101" s="10">
        <f>I101-D101</f>
        <v>-318.24</v>
      </c>
      <c r="O101" s="10">
        <f>J101-E101</f>
        <v>-505.44</v>
      </c>
      <c r="P101" s="10">
        <f>K101-F101</f>
        <v>-533.52</v>
      </c>
      <c r="Q101" s="10">
        <f>L101-G101</f>
        <v>-561.6</v>
      </c>
      <c r="R101" s="5"/>
    </row>
    <row r="102" spans="1:18" ht="33.75">
      <c r="A102" s="5"/>
      <c r="B102" s="9" t="s">
        <v>39</v>
      </c>
      <c r="C102" s="10">
        <v>0</v>
      </c>
      <c r="D102" s="10">
        <v>212.16</v>
      </c>
      <c r="E102" s="10">
        <v>336.96</v>
      </c>
      <c r="F102" s="10">
        <v>355.68</v>
      </c>
      <c r="G102" s="10">
        <v>374.4</v>
      </c>
      <c r="H102" s="10"/>
      <c r="I102" s="10"/>
      <c r="J102" s="10"/>
      <c r="K102" s="10"/>
      <c r="L102" s="10"/>
      <c r="M102" s="10">
        <f>H102-C102</f>
        <v>0</v>
      </c>
      <c r="N102" s="10">
        <f>I102-D102</f>
        <v>-212.16</v>
      </c>
      <c r="O102" s="10">
        <f>J102-E102</f>
        <v>-336.96</v>
      </c>
      <c r="P102" s="10">
        <f>K102-F102</f>
        <v>-355.68</v>
      </c>
      <c r="Q102" s="10">
        <f>L102-G102</f>
        <v>-374.4</v>
      </c>
      <c r="R102" s="5"/>
    </row>
    <row r="103" spans="1:18">
      <c r="A103" s="5"/>
      <c r="B103" s="11" t="s">
        <v>24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1:18" ht="22.5">
      <c r="A104" s="5"/>
      <c r="B104" s="11" t="s">
        <v>36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10">
        <f>H104-C104</f>
        <v>0</v>
      </c>
      <c r="N104" s="10">
        <f>I104-D104</f>
        <v>0</v>
      </c>
      <c r="O104" s="10">
        <f>J104-E104</f>
        <v>0</v>
      </c>
      <c r="P104" s="10">
        <f>K104-F104</f>
        <v>0</v>
      </c>
      <c r="Q104" s="10">
        <f>L104-G104</f>
        <v>0</v>
      </c>
      <c r="R104" s="5"/>
    </row>
    <row r="105" spans="1:18" ht="22.5">
      <c r="A105" s="5"/>
      <c r="B105" s="11" t="s">
        <v>38</v>
      </c>
      <c r="C105" s="5"/>
      <c r="D105" s="10">
        <v>212.16</v>
      </c>
      <c r="E105" s="10">
        <v>336.96</v>
      </c>
      <c r="F105" s="10">
        <v>355.68</v>
      </c>
      <c r="G105" s="10">
        <v>374.4</v>
      </c>
      <c r="H105" s="10"/>
      <c r="I105" s="10"/>
      <c r="J105" s="10"/>
      <c r="K105" s="10"/>
      <c r="L105" s="10"/>
      <c r="M105" s="10">
        <f>H105-C105</f>
        <v>0</v>
      </c>
      <c r="N105" s="10">
        <f>I105-D105</f>
        <v>-212.16</v>
      </c>
      <c r="O105" s="10">
        <f>J105-E105</f>
        <v>-336.96</v>
      </c>
      <c r="P105" s="10">
        <f>K105-F105</f>
        <v>-355.68</v>
      </c>
      <c r="Q105" s="10">
        <f>L105-G105</f>
        <v>-374.4</v>
      </c>
      <c r="R105" s="5"/>
    </row>
    <row r="106" spans="1:18">
      <c r="A106" s="5"/>
      <c r="B106" s="11" t="s">
        <v>40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10">
        <f>H106-C106</f>
        <v>0</v>
      </c>
      <c r="N106" s="10">
        <f>I106-D106</f>
        <v>0</v>
      </c>
      <c r="O106" s="10">
        <f>J106-E106</f>
        <v>0</v>
      </c>
      <c r="P106" s="10">
        <f>K106-F106</f>
        <v>0</v>
      </c>
      <c r="Q106" s="10">
        <f>L106-G106</f>
        <v>0</v>
      </c>
      <c r="R106" s="5"/>
    </row>
    <row r="107" spans="1:18" ht="22.5">
      <c r="A107" s="5"/>
      <c r="B107" s="11" t="s">
        <v>41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10">
        <f>H107-C107</f>
        <v>0</v>
      </c>
      <c r="N107" s="10">
        <f>I107-D107</f>
        <v>0</v>
      </c>
      <c r="O107" s="10">
        <f>J107-E107</f>
        <v>0</v>
      </c>
      <c r="P107" s="10">
        <f>K107-F107</f>
        <v>0</v>
      </c>
      <c r="Q107" s="10">
        <f>L107-G107</f>
        <v>0</v>
      </c>
      <c r="R107" s="5"/>
    </row>
    <row r="108" spans="1:18" ht="22.5">
      <c r="A108" s="5"/>
      <c r="B108" s="11" t="s">
        <v>42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10">
        <f>H108-C108</f>
        <v>0</v>
      </c>
      <c r="N108" s="10">
        <f>I108-D108</f>
        <v>0</v>
      </c>
      <c r="O108" s="10">
        <f>J108-E108</f>
        <v>0</v>
      </c>
      <c r="P108" s="10">
        <f>K108-F108</f>
        <v>0</v>
      </c>
      <c r="Q108" s="10">
        <f>L108-G108</f>
        <v>0</v>
      </c>
      <c r="R108" s="5"/>
    </row>
    <row r="109" spans="1:18" ht="45" customHeight="1">
      <c r="A109" s="5" t="s">
        <v>52</v>
      </c>
      <c r="B109" s="12" t="s">
        <v>53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4"/>
      <c r="R109" s="5"/>
    </row>
    <row r="110" spans="1:18" ht="22.5">
      <c r="A110" s="5"/>
      <c r="B110" s="9" t="s">
        <v>22</v>
      </c>
      <c r="C110" s="10">
        <v>0</v>
      </c>
      <c r="D110" s="10">
        <v>5</v>
      </c>
      <c r="E110" s="10">
        <v>2</v>
      </c>
      <c r="F110" s="10">
        <v>3</v>
      </c>
      <c r="G110" s="10">
        <v>2</v>
      </c>
      <c r="H110" s="10"/>
      <c r="I110" s="10"/>
      <c r="J110" s="10"/>
      <c r="K110" s="10"/>
      <c r="L110" s="10"/>
      <c r="M110" s="10">
        <f>H110-C110</f>
        <v>0</v>
      </c>
      <c r="N110" s="10">
        <f>I110-D110</f>
        <v>-5</v>
      </c>
      <c r="O110" s="10">
        <f>J110-E110</f>
        <v>-2</v>
      </c>
      <c r="P110" s="10">
        <f>K110-F110</f>
        <v>-3</v>
      </c>
      <c r="Q110" s="10">
        <f>L110-G110</f>
        <v>-2</v>
      </c>
      <c r="R110" s="5" t="s">
        <v>54</v>
      </c>
    </row>
    <row r="111" spans="1:18">
      <c r="A111" s="5"/>
      <c r="B111" s="9" t="s">
        <v>23</v>
      </c>
      <c r="C111" s="10">
        <f>C113+C114+C115+C116</f>
        <v>1000</v>
      </c>
      <c r="D111" s="10">
        <f>D113+D114+D115+D116</f>
        <v>1000</v>
      </c>
      <c r="E111" s="10">
        <f>E113+E114+E115+E116</f>
        <v>1000</v>
      </c>
      <c r="F111" s="10">
        <f>F113+F114+F115+F116</f>
        <v>1000</v>
      </c>
      <c r="G111" s="10">
        <f>G113+G114+G115+G116</f>
        <v>1000</v>
      </c>
      <c r="H111" s="10">
        <f>H113+H114+H115+H116</f>
        <v>0</v>
      </c>
      <c r="I111" s="10">
        <f>I113+I114+I115+I116</f>
        <v>0</v>
      </c>
      <c r="J111" s="10">
        <f>J113+J114+J115+J116</f>
        <v>0</v>
      </c>
      <c r="K111" s="10">
        <f>K113+K114+K115+K116</f>
        <v>0</v>
      </c>
      <c r="L111" s="10">
        <f>L113+L114+L115+L116</f>
        <v>0</v>
      </c>
      <c r="M111" s="10">
        <f>H111-C111</f>
        <v>-1000</v>
      </c>
      <c r="N111" s="10">
        <f>I111-D111</f>
        <v>-1000</v>
      </c>
      <c r="O111" s="10">
        <f>J111-E111</f>
        <v>-1000</v>
      </c>
      <c r="P111" s="10">
        <f>K111-F111</f>
        <v>-1000</v>
      </c>
      <c r="Q111" s="10">
        <f>L111-G111</f>
        <v>-1000</v>
      </c>
      <c r="R111" s="5"/>
    </row>
    <row r="112" spans="1:18">
      <c r="A112" s="5"/>
      <c r="B112" s="11" t="s">
        <v>24</v>
      </c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1:18">
      <c r="A113" s="5"/>
      <c r="B113" s="11" t="s">
        <v>25</v>
      </c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10">
        <f>H113-C113</f>
        <v>0</v>
      </c>
      <c r="N113" s="10">
        <f>I113-D113</f>
        <v>0</v>
      </c>
      <c r="O113" s="10">
        <f>J113-E113</f>
        <v>0</v>
      </c>
      <c r="P113" s="10">
        <f>K113-F113</f>
        <v>0</v>
      </c>
      <c r="Q113" s="10">
        <f>L113-G113</f>
        <v>0</v>
      </c>
      <c r="R113" s="5"/>
    </row>
    <row r="114" spans="1:18">
      <c r="A114" s="5"/>
      <c r="B114" s="11" t="s">
        <v>26</v>
      </c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10">
        <f>H114-C114</f>
        <v>0</v>
      </c>
      <c r="N114" s="10">
        <f>I114-D114</f>
        <v>0</v>
      </c>
      <c r="O114" s="10">
        <f>J114-E114</f>
        <v>0</v>
      </c>
      <c r="P114" s="10">
        <f>K114-F114</f>
        <v>0</v>
      </c>
      <c r="Q114" s="10">
        <f>L114-G114</f>
        <v>0</v>
      </c>
      <c r="R114" s="5"/>
    </row>
    <row r="115" spans="1:18">
      <c r="A115" s="5"/>
      <c r="B115" s="11" t="s">
        <v>27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10">
        <f>H115-C115</f>
        <v>0</v>
      </c>
      <c r="N115" s="10">
        <f>I115-D115</f>
        <v>0</v>
      </c>
      <c r="O115" s="10">
        <f>J115-E115</f>
        <v>0</v>
      </c>
      <c r="P115" s="10">
        <f>K115-F115</f>
        <v>0</v>
      </c>
      <c r="Q115" s="10">
        <f>L115-G115</f>
        <v>0</v>
      </c>
      <c r="R115" s="5"/>
    </row>
    <row r="116" spans="1:18">
      <c r="A116" s="5"/>
      <c r="B116" s="11" t="s">
        <v>28</v>
      </c>
      <c r="C116" s="10">
        <v>1000</v>
      </c>
      <c r="D116" s="10">
        <v>1000</v>
      </c>
      <c r="E116" s="10">
        <v>1000</v>
      </c>
      <c r="F116" s="10">
        <v>1000</v>
      </c>
      <c r="G116" s="10">
        <v>1000</v>
      </c>
      <c r="H116" s="10"/>
      <c r="I116" s="10"/>
      <c r="J116" s="10"/>
      <c r="K116" s="10"/>
      <c r="L116" s="10"/>
      <c r="M116" s="10">
        <f>H116-C116</f>
        <v>-1000</v>
      </c>
      <c r="N116" s="10">
        <f>I116-D116</f>
        <v>-1000</v>
      </c>
      <c r="O116" s="10">
        <f>J116-E116</f>
        <v>-1000</v>
      </c>
      <c r="P116" s="10">
        <f>K116-F116</f>
        <v>-1000</v>
      </c>
      <c r="Q116" s="10">
        <f>L116-G116</f>
        <v>-1000</v>
      </c>
      <c r="R116" s="5"/>
    </row>
    <row r="117" spans="1:18">
      <c r="A117" s="5"/>
      <c r="B117" s="9" t="s">
        <v>29</v>
      </c>
      <c r="C117" s="10">
        <v>11000</v>
      </c>
      <c r="D117" s="10">
        <v>12000</v>
      </c>
      <c r="E117" s="10">
        <v>13000</v>
      </c>
      <c r="F117" s="10">
        <v>14000</v>
      </c>
      <c r="G117" s="10">
        <v>15000</v>
      </c>
      <c r="H117" s="10"/>
      <c r="I117" s="10"/>
      <c r="J117" s="10"/>
      <c r="K117" s="10"/>
      <c r="L117" s="10"/>
      <c r="M117" s="10">
        <f>H117-C117</f>
        <v>-11000</v>
      </c>
      <c r="N117" s="10">
        <f>I117-D117</f>
        <v>-12000</v>
      </c>
      <c r="O117" s="10">
        <f>J117-E117</f>
        <v>-13000</v>
      </c>
      <c r="P117" s="10">
        <f>K117-F117</f>
        <v>-14000</v>
      </c>
      <c r="Q117" s="10">
        <f>L117-G117</f>
        <v>-15000</v>
      </c>
      <c r="R117" s="5"/>
    </row>
    <row r="118" spans="1:18" ht="22.5">
      <c r="A118" s="5"/>
      <c r="B118" s="9" t="s">
        <v>30</v>
      </c>
      <c r="C118" s="10">
        <v>200</v>
      </c>
      <c r="D118" s="10">
        <v>250</v>
      </c>
      <c r="E118" s="10">
        <v>300</v>
      </c>
      <c r="F118" s="10">
        <v>350</v>
      </c>
      <c r="G118" s="10">
        <v>400</v>
      </c>
      <c r="H118" s="10"/>
      <c r="I118" s="10"/>
      <c r="J118" s="10"/>
      <c r="K118" s="10"/>
      <c r="L118" s="10"/>
      <c r="M118" s="10">
        <f>H118-C118</f>
        <v>-200</v>
      </c>
      <c r="N118" s="10">
        <f>I118-D118</f>
        <v>-250</v>
      </c>
      <c r="O118" s="10">
        <f>J118-E118</f>
        <v>-300</v>
      </c>
      <c r="P118" s="10">
        <f>K118-F118</f>
        <v>-350</v>
      </c>
      <c r="Q118" s="10">
        <f>L118-G118</f>
        <v>-400</v>
      </c>
      <c r="R118" s="5"/>
    </row>
    <row r="119" spans="1:18">
      <c r="A119" s="5"/>
      <c r="B119" s="9" t="s">
        <v>31</v>
      </c>
      <c r="C119" s="10">
        <v>20</v>
      </c>
      <c r="D119" s="10">
        <v>25</v>
      </c>
      <c r="E119" s="10">
        <v>27</v>
      </c>
      <c r="F119" s="10">
        <v>30</v>
      </c>
      <c r="G119" s="10">
        <v>32</v>
      </c>
      <c r="H119" s="10"/>
      <c r="I119" s="10"/>
      <c r="J119" s="10"/>
      <c r="K119" s="10"/>
      <c r="L119" s="10"/>
      <c r="M119" s="10">
        <f>H119-C119</f>
        <v>-20</v>
      </c>
      <c r="N119" s="10">
        <f>I119-D119</f>
        <v>-25</v>
      </c>
      <c r="O119" s="10">
        <f>J119-E119</f>
        <v>-27</v>
      </c>
      <c r="P119" s="10">
        <f>K119-F119</f>
        <v>-30</v>
      </c>
      <c r="Q119" s="10">
        <f>L119-G119</f>
        <v>-32</v>
      </c>
      <c r="R119" s="5"/>
    </row>
    <row r="120" spans="1:18">
      <c r="A120" s="5"/>
      <c r="B120" s="9" t="s">
        <v>32</v>
      </c>
      <c r="C120" s="10">
        <v>2400</v>
      </c>
      <c r="D120" s="10">
        <v>3600</v>
      </c>
      <c r="E120" s="10">
        <v>4536</v>
      </c>
      <c r="F120" s="10">
        <v>5760</v>
      </c>
      <c r="G120" s="10">
        <v>6912</v>
      </c>
      <c r="H120" s="10"/>
      <c r="I120" s="10"/>
      <c r="J120" s="10"/>
      <c r="K120" s="10"/>
      <c r="L120" s="10"/>
      <c r="M120" s="10">
        <f>H120-C120</f>
        <v>-2400</v>
      </c>
      <c r="N120" s="10">
        <f>I120-D120</f>
        <v>-3600</v>
      </c>
      <c r="O120" s="10">
        <f>J120-E120</f>
        <v>-4536</v>
      </c>
      <c r="P120" s="10">
        <f>K120-F120</f>
        <v>-5760</v>
      </c>
      <c r="Q120" s="10">
        <f>L120-G120</f>
        <v>-6912</v>
      </c>
      <c r="R120" s="5"/>
    </row>
    <row r="121" spans="1:18">
      <c r="A121" s="5"/>
      <c r="B121" s="9" t="s">
        <v>33</v>
      </c>
      <c r="C121" s="10">
        <v>10000</v>
      </c>
      <c r="D121" s="10">
        <v>12000</v>
      </c>
      <c r="E121" s="10">
        <v>14000</v>
      </c>
      <c r="F121" s="10">
        <v>16000</v>
      </c>
      <c r="G121" s="10">
        <v>18000</v>
      </c>
      <c r="H121" s="10"/>
      <c r="I121" s="10"/>
      <c r="J121" s="10"/>
      <c r="K121" s="10"/>
      <c r="L121" s="10"/>
      <c r="M121" s="10">
        <f>H121-C121</f>
        <v>-10000</v>
      </c>
      <c r="N121" s="10">
        <f>I121-D121</f>
        <v>-12000</v>
      </c>
      <c r="O121" s="10">
        <f>J121-E121</f>
        <v>-14000</v>
      </c>
      <c r="P121" s="10">
        <f>K121-F121</f>
        <v>-16000</v>
      </c>
      <c r="Q121" s="10">
        <f>L121-G121</f>
        <v>-18000</v>
      </c>
      <c r="R121" s="5"/>
    </row>
    <row r="122" spans="1:18" ht="22.5">
      <c r="A122" s="5"/>
      <c r="B122" s="9" t="s">
        <v>34</v>
      </c>
      <c r="C122" s="10">
        <v>1050.4000000000001</v>
      </c>
      <c r="D122" s="10">
        <v>1565.6</v>
      </c>
      <c r="E122" s="10">
        <v>1969.7</v>
      </c>
      <c r="F122" s="10">
        <v>2495</v>
      </c>
      <c r="G122" s="10">
        <v>2990</v>
      </c>
      <c r="H122" s="10"/>
      <c r="I122" s="10"/>
      <c r="J122" s="10"/>
      <c r="K122" s="10"/>
      <c r="L122" s="10"/>
      <c r="M122" s="10">
        <f>H122-C122</f>
        <v>-1050.4000000000001</v>
      </c>
      <c r="N122" s="10">
        <f>I122-D122</f>
        <v>-1565.6</v>
      </c>
      <c r="O122" s="10">
        <f>J122-E122</f>
        <v>-1969.7</v>
      </c>
      <c r="P122" s="10">
        <f>K122-F122</f>
        <v>-2495</v>
      </c>
      <c r="Q122" s="10">
        <f>L122-G122</f>
        <v>-2990</v>
      </c>
      <c r="R122" s="5"/>
    </row>
    <row r="123" spans="1:18" ht="22.5">
      <c r="A123" s="5"/>
      <c r="B123" s="9" t="s">
        <v>35</v>
      </c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10">
        <f>H123-C123</f>
        <v>0</v>
      </c>
      <c r="N123" s="10">
        <f>I123-D123</f>
        <v>0</v>
      </c>
      <c r="O123" s="10">
        <f>J123-E123</f>
        <v>0</v>
      </c>
      <c r="P123" s="10">
        <f>K123-F123</f>
        <v>0</v>
      </c>
      <c r="Q123" s="10">
        <f>L123-G123</f>
        <v>0</v>
      </c>
      <c r="R123" s="5"/>
    </row>
    <row r="124" spans="1:18">
      <c r="A124" s="5"/>
      <c r="B124" s="11" t="s">
        <v>24</v>
      </c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1:18" ht="22.5">
      <c r="A125" s="5"/>
      <c r="B125" s="11" t="s">
        <v>36</v>
      </c>
      <c r="C125" s="10">
        <v>28.8</v>
      </c>
      <c r="D125" s="10">
        <v>36</v>
      </c>
      <c r="E125" s="10">
        <v>43.2</v>
      </c>
      <c r="F125" s="10">
        <v>50.4</v>
      </c>
      <c r="G125" s="10">
        <v>57.6</v>
      </c>
      <c r="H125" s="10"/>
      <c r="I125" s="10"/>
      <c r="J125" s="10"/>
      <c r="K125" s="10"/>
      <c r="L125" s="10"/>
      <c r="M125" s="10">
        <f>H125-C125</f>
        <v>-28.8</v>
      </c>
      <c r="N125" s="10">
        <f>I125-D125</f>
        <v>-36</v>
      </c>
      <c r="O125" s="10">
        <f>J125-E125</f>
        <v>-43.2</v>
      </c>
      <c r="P125" s="10">
        <f>K125-F125</f>
        <v>-50.4</v>
      </c>
      <c r="Q125" s="10">
        <f>L125-G125</f>
        <v>-57.6</v>
      </c>
      <c r="R125" s="5"/>
    </row>
    <row r="126" spans="1:18" ht="22.5">
      <c r="A126" s="5"/>
      <c r="B126" s="11" t="s">
        <v>37</v>
      </c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10">
        <f>H126-C126</f>
        <v>0</v>
      </c>
      <c r="N126" s="10">
        <f>I126-D126</f>
        <v>0</v>
      </c>
      <c r="O126" s="10">
        <f>J126-E126</f>
        <v>0</v>
      </c>
      <c r="P126" s="10">
        <f>K126-F126</f>
        <v>0</v>
      </c>
      <c r="Q126" s="10">
        <f>L126-G126</f>
        <v>0</v>
      </c>
      <c r="R126" s="5"/>
    </row>
    <row r="127" spans="1:18" ht="22.5">
      <c r="A127" s="5"/>
      <c r="B127" s="11" t="s">
        <v>38</v>
      </c>
      <c r="C127" s="10">
        <v>187.2</v>
      </c>
      <c r="D127" s="10">
        <v>280.8</v>
      </c>
      <c r="E127" s="10">
        <v>353.8</v>
      </c>
      <c r="F127" s="10">
        <v>449.3</v>
      </c>
      <c r="G127" s="10">
        <v>539.1</v>
      </c>
      <c r="H127" s="10"/>
      <c r="I127" s="10"/>
      <c r="J127" s="10"/>
      <c r="K127" s="10"/>
      <c r="L127" s="10"/>
      <c r="M127" s="10">
        <f>H127-C127</f>
        <v>-187.2</v>
      </c>
      <c r="N127" s="10">
        <f>I127-D127</f>
        <v>-280.8</v>
      </c>
      <c r="O127" s="10">
        <f>J127-E127</f>
        <v>-353.8</v>
      </c>
      <c r="P127" s="10">
        <f>K127-F127</f>
        <v>-449.3</v>
      </c>
      <c r="Q127" s="10">
        <f>L127-G127</f>
        <v>-539.1</v>
      </c>
      <c r="R127" s="5"/>
    </row>
    <row r="128" spans="1:18" ht="33.75">
      <c r="A128" s="5"/>
      <c r="B128" s="9" t="s">
        <v>39</v>
      </c>
      <c r="C128" s="10">
        <v>132</v>
      </c>
      <c r="D128" s="10">
        <v>196.2</v>
      </c>
      <c r="E128" s="10">
        <v>246.7</v>
      </c>
      <c r="F128" s="10">
        <v>312.10000000000002</v>
      </c>
      <c r="G128" s="10">
        <v>373.8</v>
      </c>
      <c r="H128" s="10"/>
      <c r="I128" s="10"/>
      <c r="J128" s="10"/>
      <c r="K128" s="10"/>
      <c r="L128" s="10"/>
      <c r="M128" s="10">
        <f>H128-C128</f>
        <v>-132</v>
      </c>
      <c r="N128" s="10">
        <f>I128-D128</f>
        <v>-196.2</v>
      </c>
      <c r="O128" s="10">
        <f>J128-E128</f>
        <v>-246.7</v>
      </c>
      <c r="P128" s="10">
        <f>K128-F128</f>
        <v>-312.10000000000002</v>
      </c>
      <c r="Q128" s="10">
        <f>L128-G128</f>
        <v>-373.8</v>
      </c>
      <c r="R128" s="5"/>
    </row>
    <row r="129" spans="1:18">
      <c r="A129" s="5"/>
      <c r="B129" s="11" t="s">
        <v>24</v>
      </c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1:18" ht="22.5">
      <c r="A130" s="5"/>
      <c r="B130" s="11" t="s">
        <v>36</v>
      </c>
      <c r="C130" s="10">
        <v>7.2</v>
      </c>
      <c r="D130" s="10">
        <v>9</v>
      </c>
      <c r="E130" s="10">
        <v>10.8</v>
      </c>
      <c r="F130" s="10">
        <v>12.6</v>
      </c>
      <c r="G130" s="10">
        <v>14.4</v>
      </c>
      <c r="H130" s="10"/>
      <c r="I130" s="10"/>
      <c r="J130" s="10"/>
      <c r="K130" s="10"/>
      <c r="L130" s="10"/>
      <c r="M130" s="10">
        <f>H130-C130</f>
        <v>-7.2</v>
      </c>
      <c r="N130" s="10">
        <f>I130-D130</f>
        <v>-9</v>
      </c>
      <c r="O130" s="10">
        <f>J130-E130</f>
        <v>-10.8</v>
      </c>
      <c r="P130" s="10">
        <f>K130-F130</f>
        <v>-12.6</v>
      </c>
      <c r="Q130" s="10">
        <f>L130-G130</f>
        <v>-14.4</v>
      </c>
      <c r="R130" s="5"/>
    </row>
    <row r="131" spans="1:18" ht="22.5">
      <c r="A131" s="5"/>
      <c r="B131" s="11" t="s">
        <v>38</v>
      </c>
      <c r="C131" s="10">
        <v>124.8</v>
      </c>
      <c r="D131" s="10">
        <v>187.2</v>
      </c>
      <c r="E131" s="10">
        <v>235.9</v>
      </c>
      <c r="F131" s="10">
        <v>299.5</v>
      </c>
      <c r="G131" s="10">
        <v>359.4</v>
      </c>
      <c r="H131" s="10"/>
      <c r="I131" s="10"/>
      <c r="J131" s="10"/>
      <c r="K131" s="10"/>
      <c r="L131" s="10"/>
      <c r="M131" s="10">
        <f>H131-C131</f>
        <v>-124.8</v>
      </c>
      <c r="N131" s="10">
        <f>I131-D131</f>
        <v>-187.2</v>
      </c>
      <c r="O131" s="10">
        <f>J131-E131</f>
        <v>-235.9</v>
      </c>
      <c r="P131" s="10">
        <f>K131-F131</f>
        <v>-299.5</v>
      </c>
      <c r="Q131" s="10">
        <f>L131-G131</f>
        <v>-359.4</v>
      </c>
      <c r="R131" s="5"/>
    </row>
    <row r="132" spans="1:18">
      <c r="A132" s="5"/>
      <c r="B132" s="11" t="s">
        <v>40</v>
      </c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10">
        <f>H132-C132</f>
        <v>0</v>
      </c>
      <c r="N132" s="10">
        <f>I132-D132</f>
        <v>0</v>
      </c>
      <c r="O132" s="10">
        <f>J132-E132</f>
        <v>0</v>
      </c>
      <c r="P132" s="10">
        <f>K132-F132</f>
        <v>0</v>
      </c>
      <c r="Q132" s="10">
        <f>L132-G132</f>
        <v>0</v>
      </c>
      <c r="R132" s="5"/>
    </row>
    <row r="133" spans="1:18" ht="22.5">
      <c r="A133" s="5"/>
      <c r="B133" s="11" t="s">
        <v>41</v>
      </c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10">
        <f>H133-C133</f>
        <v>0</v>
      </c>
      <c r="N133" s="10">
        <f>I133-D133</f>
        <v>0</v>
      </c>
      <c r="O133" s="10">
        <f>J133-E133</f>
        <v>0</v>
      </c>
      <c r="P133" s="10">
        <f>K133-F133</f>
        <v>0</v>
      </c>
      <c r="Q133" s="10">
        <f>L133-G133</f>
        <v>0</v>
      </c>
      <c r="R133" s="5"/>
    </row>
    <row r="134" spans="1:18" ht="22.5">
      <c r="A134" s="5"/>
      <c r="B134" s="11" t="s">
        <v>42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10">
        <f>H134-C134</f>
        <v>0</v>
      </c>
      <c r="N134" s="10">
        <f>I134-D134</f>
        <v>0</v>
      </c>
      <c r="O134" s="10">
        <f>J134-E134</f>
        <v>0</v>
      </c>
      <c r="P134" s="10">
        <f>K134-F134</f>
        <v>0</v>
      </c>
      <c r="Q134" s="10">
        <f>L134-G134</f>
        <v>0</v>
      </c>
      <c r="R134" s="5"/>
    </row>
    <row r="135" spans="1:18" ht="33.75" customHeight="1">
      <c r="A135" s="5" t="s">
        <v>55</v>
      </c>
      <c r="B135" s="12" t="s">
        <v>56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4"/>
      <c r="R135" s="5"/>
    </row>
    <row r="136" spans="1:18" ht="45">
      <c r="A136" s="5"/>
      <c r="B136" s="9" t="s">
        <v>22</v>
      </c>
      <c r="C136" s="10">
        <v>3</v>
      </c>
      <c r="D136" s="10">
        <v>0</v>
      </c>
      <c r="E136" s="10">
        <v>2</v>
      </c>
      <c r="F136" s="10">
        <v>2</v>
      </c>
      <c r="G136" s="10">
        <v>3</v>
      </c>
      <c r="H136" s="10"/>
      <c r="I136" s="10"/>
      <c r="J136" s="10"/>
      <c r="K136" s="10"/>
      <c r="L136" s="10"/>
      <c r="M136" s="10">
        <f>H136-C136</f>
        <v>-3</v>
      </c>
      <c r="N136" s="10">
        <f>I136-D136</f>
        <v>0</v>
      </c>
      <c r="O136" s="10">
        <f>J136-E136</f>
        <v>-2</v>
      </c>
      <c r="P136" s="10">
        <f>K136-F136</f>
        <v>-2</v>
      </c>
      <c r="Q136" s="10">
        <f>L136-G136</f>
        <v>-3</v>
      </c>
      <c r="R136" s="5" t="s">
        <v>57</v>
      </c>
    </row>
    <row r="137" spans="1:18">
      <c r="A137" s="5"/>
      <c r="B137" s="9" t="s">
        <v>23</v>
      </c>
      <c r="C137" s="10">
        <f>C139+C140+C141+C142</f>
        <v>1655</v>
      </c>
      <c r="D137" s="10">
        <f>D139+D140+D141+D142</f>
        <v>7535</v>
      </c>
      <c r="E137" s="10">
        <f>E139+E140+E141+E142</f>
        <v>8289</v>
      </c>
      <c r="F137" s="10">
        <f>F139+F140+F141+F142</f>
        <v>9117</v>
      </c>
      <c r="G137" s="10">
        <f>G139+G140+G141+G142</f>
        <v>10029</v>
      </c>
      <c r="H137" s="10">
        <f>H139+H140+H141+H142</f>
        <v>0</v>
      </c>
      <c r="I137" s="10">
        <f>I139+I140+I141+I142</f>
        <v>0</v>
      </c>
      <c r="J137" s="10">
        <f>J139+J140+J141+J142</f>
        <v>0</v>
      </c>
      <c r="K137" s="10">
        <f>K139+K140+K141+K142</f>
        <v>0</v>
      </c>
      <c r="L137" s="10">
        <f>L139+L140+L141+L142</f>
        <v>0</v>
      </c>
      <c r="M137" s="10">
        <f>H137-C137</f>
        <v>-1655</v>
      </c>
      <c r="N137" s="10">
        <f>I137-D137</f>
        <v>-7535</v>
      </c>
      <c r="O137" s="10">
        <f>J137-E137</f>
        <v>-8289</v>
      </c>
      <c r="P137" s="10">
        <f>K137-F137</f>
        <v>-9117</v>
      </c>
      <c r="Q137" s="10">
        <f>L137-G137</f>
        <v>-10029</v>
      </c>
      <c r="R137" s="5"/>
    </row>
    <row r="138" spans="1:18">
      <c r="A138" s="5"/>
      <c r="B138" s="11" t="s">
        <v>24</v>
      </c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1:18">
      <c r="A139" s="5"/>
      <c r="B139" s="11" t="s">
        <v>25</v>
      </c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10">
        <f>H139-C139</f>
        <v>0</v>
      </c>
      <c r="N139" s="10">
        <f>I139-D139</f>
        <v>0</v>
      </c>
      <c r="O139" s="10">
        <f>J139-E139</f>
        <v>0</v>
      </c>
      <c r="P139" s="10">
        <f>K139-F139</f>
        <v>0</v>
      </c>
      <c r="Q139" s="10">
        <f>L139-G139</f>
        <v>0</v>
      </c>
      <c r="R139" s="5"/>
    </row>
    <row r="140" spans="1:18">
      <c r="A140" s="5"/>
      <c r="B140" s="11" t="s">
        <v>26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10">
        <f>H140-C140</f>
        <v>0</v>
      </c>
      <c r="N140" s="10">
        <f>I140-D140</f>
        <v>0</v>
      </c>
      <c r="O140" s="10">
        <f>J140-E140</f>
        <v>0</v>
      </c>
      <c r="P140" s="10">
        <f>K140-F140</f>
        <v>0</v>
      </c>
      <c r="Q140" s="10">
        <f>L140-G140</f>
        <v>0</v>
      </c>
      <c r="R140" s="5"/>
    </row>
    <row r="141" spans="1:18">
      <c r="A141" s="5"/>
      <c r="B141" s="11" t="s">
        <v>27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10">
        <f>H141-C141</f>
        <v>0</v>
      </c>
      <c r="N141" s="10">
        <f>I141-D141</f>
        <v>0</v>
      </c>
      <c r="O141" s="10">
        <f>J141-E141</f>
        <v>0</v>
      </c>
      <c r="P141" s="10">
        <f>K141-F141</f>
        <v>0</v>
      </c>
      <c r="Q141" s="10">
        <f>L141-G141</f>
        <v>0</v>
      </c>
      <c r="R141" s="5"/>
    </row>
    <row r="142" spans="1:18">
      <c r="A142" s="5"/>
      <c r="B142" s="11" t="s">
        <v>28</v>
      </c>
      <c r="C142" s="10">
        <v>1655</v>
      </c>
      <c r="D142" s="10">
        <v>7535</v>
      </c>
      <c r="E142" s="10">
        <v>8289</v>
      </c>
      <c r="F142" s="10">
        <v>9117</v>
      </c>
      <c r="G142" s="10">
        <v>10029</v>
      </c>
      <c r="H142" s="10"/>
      <c r="I142" s="10"/>
      <c r="J142" s="10"/>
      <c r="K142" s="10"/>
      <c r="L142" s="10"/>
      <c r="M142" s="10">
        <f>H142-C142</f>
        <v>-1655</v>
      </c>
      <c r="N142" s="10">
        <f>I142-D142</f>
        <v>-7535</v>
      </c>
      <c r="O142" s="10">
        <f>J142-E142</f>
        <v>-8289</v>
      </c>
      <c r="P142" s="10">
        <f>K142-F142</f>
        <v>-9117</v>
      </c>
      <c r="Q142" s="10">
        <f>L142-G142</f>
        <v>-10029</v>
      </c>
      <c r="R142" s="5"/>
    </row>
    <row r="143" spans="1:18">
      <c r="A143" s="5"/>
      <c r="B143" s="9" t="s">
        <v>29</v>
      </c>
      <c r="C143" s="10">
        <v>4133</v>
      </c>
      <c r="D143" s="10">
        <v>9649</v>
      </c>
      <c r="E143" s="10">
        <v>10614</v>
      </c>
      <c r="F143" s="10">
        <v>11675</v>
      </c>
      <c r="G143" s="10">
        <v>12843</v>
      </c>
      <c r="H143" s="10"/>
      <c r="I143" s="10"/>
      <c r="J143" s="10"/>
      <c r="K143" s="10"/>
      <c r="L143" s="10"/>
      <c r="M143" s="10">
        <f>H143-C143</f>
        <v>-4133</v>
      </c>
      <c r="N143" s="10">
        <f>I143-D143</f>
        <v>-9649</v>
      </c>
      <c r="O143" s="10">
        <f>J143-E143</f>
        <v>-10614</v>
      </c>
      <c r="P143" s="10">
        <f>K143-F143</f>
        <v>-11675</v>
      </c>
      <c r="Q143" s="10">
        <f>L143-G143</f>
        <v>-12843</v>
      </c>
      <c r="R143" s="5"/>
    </row>
    <row r="144" spans="1:18" ht="22.5">
      <c r="A144" s="5"/>
      <c r="B144" s="9" t="s">
        <v>30</v>
      </c>
      <c r="C144" s="10">
        <v>265</v>
      </c>
      <c r="D144" s="10">
        <v>8940</v>
      </c>
      <c r="E144" s="10">
        <v>9834</v>
      </c>
      <c r="F144" s="10">
        <v>10817</v>
      </c>
      <c r="G144" s="10">
        <v>11899</v>
      </c>
      <c r="H144" s="10"/>
      <c r="I144" s="10"/>
      <c r="J144" s="10"/>
      <c r="K144" s="10"/>
      <c r="L144" s="10"/>
      <c r="M144" s="10">
        <f>H144-C144</f>
        <v>-265</v>
      </c>
      <c r="N144" s="10">
        <f>I144-D144</f>
        <v>-8940</v>
      </c>
      <c r="O144" s="10">
        <f>J144-E144</f>
        <v>-9834</v>
      </c>
      <c r="P144" s="10">
        <f>K144-F144</f>
        <v>-10817</v>
      </c>
      <c r="Q144" s="10">
        <f>L144-G144</f>
        <v>-11899</v>
      </c>
      <c r="R144" s="5"/>
    </row>
    <row r="145" spans="1:18">
      <c r="A145" s="5"/>
      <c r="B145" s="9" t="s">
        <v>31</v>
      </c>
      <c r="C145" s="10">
        <v>23</v>
      </c>
      <c r="D145" s="10">
        <v>20</v>
      </c>
      <c r="E145" s="10">
        <v>22</v>
      </c>
      <c r="F145" s="10">
        <v>24</v>
      </c>
      <c r="G145" s="10">
        <v>27</v>
      </c>
      <c r="H145" s="10"/>
      <c r="I145" s="10"/>
      <c r="J145" s="10"/>
      <c r="K145" s="10"/>
      <c r="L145" s="10"/>
      <c r="M145" s="10">
        <f>H145-C145</f>
        <v>-23</v>
      </c>
      <c r="N145" s="10">
        <f>I145-D145</f>
        <v>-20</v>
      </c>
      <c r="O145" s="10">
        <f>J145-E145</f>
        <v>-22</v>
      </c>
      <c r="P145" s="10">
        <f>K145-F145</f>
        <v>-24</v>
      </c>
      <c r="Q145" s="10">
        <f>L145-G145</f>
        <v>-27</v>
      </c>
      <c r="R145" s="5"/>
    </row>
    <row r="146" spans="1:18">
      <c r="A146" s="5"/>
      <c r="B146" s="9" t="s">
        <v>32</v>
      </c>
      <c r="C146" s="10">
        <v>1346</v>
      </c>
      <c r="D146" s="10">
        <v>1106</v>
      </c>
      <c r="E146" s="10">
        <v>1338</v>
      </c>
      <c r="F146" s="10">
        <v>1676</v>
      </c>
      <c r="G146" s="10">
        <v>2142</v>
      </c>
      <c r="H146" s="10"/>
      <c r="I146" s="10"/>
      <c r="J146" s="10"/>
      <c r="K146" s="10"/>
      <c r="L146" s="10"/>
      <c r="M146" s="10">
        <f>H146-C146</f>
        <v>-1346</v>
      </c>
      <c r="N146" s="10">
        <f>I146-D146</f>
        <v>-1106</v>
      </c>
      <c r="O146" s="10">
        <f>J146-E146</f>
        <v>-1338</v>
      </c>
      <c r="P146" s="10">
        <f>K146-F146</f>
        <v>-1676</v>
      </c>
      <c r="Q146" s="10">
        <f>L146-G146</f>
        <v>-2142</v>
      </c>
      <c r="R146" s="5"/>
    </row>
    <row r="147" spans="1:18">
      <c r="A147" s="5"/>
      <c r="B147" s="9" t="s">
        <v>33</v>
      </c>
      <c r="C147" s="10">
        <v>4877</v>
      </c>
      <c r="D147" s="10">
        <v>4606</v>
      </c>
      <c r="E147" s="10">
        <v>5067</v>
      </c>
      <c r="F147" s="10">
        <v>5818</v>
      </c>
      <c r="G147" s="10">
        <v>6611</v>
      </c>
      <c r="H147" s="10"/>
      <c r="I147" s="10"/>
      <c r="J147" s="10"/>
      <c r="K147" s="10"/>
      <c r="L147" s="10"/>
      <c r="M147" s="10">
        <f>H147-C147</f>
        <v>-4877</v>
      </c>
      <c r="N147" s="10">
        <f>I147-D147</f>
        <v>-4606</v>
      </c>
      <c r="O147" s="10">
        <f>J147-E147</f>
        <v>-5067</v>
      </c>
      <c r="P147" s="10">
        <f>K147-F147</f>
        <v>-5818</v>
      </c>
      <c r="Q147" s="10">
        <f>L147-G147</f>
        <v>-6611</v>
      </c>
      <c r="R147" s="5"/>
    </row>
    <row r="148" spans="1:18" ht="22.5">
      <c r="A148" s="5"/>
      <c r="B148" s="9" t="s">
        <v>34</v>
      </c>
      <c r="C148" s="10">
        <v>796.6</v>
      </c>
      <c r="D148" s="10">
        <v>2539.9</v>
      </c>
      <c r="E148" s="10">
        <v>2849</v>
      </c>
      <c r="F148" s="10">
        <v>3227.8</v>
      </c>
      <c r="G148" s="10">
        <v>3689.1</v>
      </c>
      <c r="H148" s="10"/>
      <c r="I148" s="10"/>
      <c r="J148" s="10"/>
      <c r="K148" s="10"/>
      <c r="L148" s="10"/>
      <c r="M148" s="10">
        <f>H148-C148</f>
        <v>-796.6</v>
      </c>
      <c r="N148" s="10">
        <f>I148-D148</f>
        <v>-2539.9</v>
      </c>
      <c r="O148" s="10">
        <f>J148-E148</f>
        <v>-2849</v>
      </c>
      <c r="P148" s="10">
        <f>K148-F148</f>
        <v>-3227.8</v>
      </c>
      <c r="Q148" s="10">
        <f>L148-G148</f>
        <v>-3689.1</v>
      </c>
      <c r="R148" s="5"/>
    </row>
    <row r="149" spans="1:18" ht="22.5">
      <c r="A149" s="5"/>
      <c r="B149" s="9" t="s">
        <v>35</v>
      </c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10">
        <f>H149-C149</f>
        <v>0</v>
      </c>
      <c r="N149" s="10">
        <f>I149-D149</f>
        <v>0</v>
      </c>
      <c r="O149" s="10">
        <f>J149-E149</f>
        <v>0</v>
      </c>
      <c r="P149" s="10">
        <f>K149-F149</f>
        <v>0</v>
      </c>
      <c r="Q149" s="10">
        <f>L149-G149</f>
        <v>0</v>
      </c>
      <c r="R149" s="5"/>
    </row>
    <row r="150" spans="1:18">
      <c r="A150" s="5"/>
      <c r="B150" s="11" t="s">
        <v>24</v>
      </c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1:18" ht="22.5">
      <c r="A151" s="5"/>
      <c r="B151" s="11" t="s">
        <v>36</v>
      </c>
      <c r="C151" s="10">
        <v>38.159999999999997</v>
      </c>
      <c r="D151" s="10">
        <v>1287.3599999999999</v>
      </c>
      <c r="E151" s="10">
        <v>1416.1</v>
      </c>
      <c r="F151" s="10">
        <v>1557.65</v>
      </c>
      <c r="G151" s="10">
        <v>1713.46</v>
      </c>
      <c r="H151" s="10"/>
      <c r="I151" s="10"/>
      <c r="J151" s="10"/>
      <c r="K151" s="10"/>
      <c r="L151" s="10"/>
      <c r="M151" s="10">
        <f>H151-C151</f>
        <v>-38.159999999999997</v>
      </c>
      <c r="N151" s="10">
        <f>I151-D151</f>
        <v>-1287.3599999999999</v>
      </c>
      <c r="O151" s="10">
        <f>J151-E151</f>
        <v>-1416.1</v>
      </c>
      <c r="P151" s="10">
        <f>K151-F151</f>
        <v>-1557.65</v>
      </c>
      <c r="Q151" s="10">
        <f>L151-G151</f>
        <v>-1713.46</v>
      </c>
      <c r="R151" s="5"/>
    </row>
    <row r="152" spans="1:18" ht="22.5">
      <c r="A152" s="5"/>
      <c r="B152" s="11" t="s">
        <v>37</v>
      </c>
      <c r="C152" s="10">
        <v>90.93</v>
      </c>
      <c r="D152" s="10">
        <v>212.28</v>
      </c>
      <c r="E152" s="10">
        <v>233.51</v>
      </c>
      <c r="F152" s="10">
        <v>256.85000000000002</v>
      </c>
      <c r="G152" s="10">
        <v>282.55</v>
      </c>
      <c r="H152" s="10"/>
      <c r="I152" s="10"/>
      <c r="J152" s="10"/>
      <c r="K152" s="10"/>
      <c r="L152" s="10"/>
      <c r="M152" s="10">
        <f>H152-C152</f>
        <v>-90.93</v>
      </c>
      <c r="N152" s="10">
        <f>I152-D152</f>
        <v>-212.28</v>
      </c>
      <c r="O152" s="10">
        <f>J152-E152</f>
        <v>-233.51</v>
      </c>
      <c r="P152" s="10">
        <f>K152-F152</f>
        <v>-256.85000000000002</v>
      </c>
      <c r="Q152" s="10">
        <f>L152-G152</f>
        <v>-282.55</v>
      </c>
      <c r="R152" s="5"/>
    </row>
    <row r="153" spans="1:18" ht="22.5">
      <c r="A153" s="5"/>
      <c r="B153" s="11" t="s">
        <v>38</v>
      </c>
      <c r="C153" s="10">
        <v>104.99</v>
      </c>
      <c r="D153" s="10">
        <v>86.23</v>
      </c>
      <c r="E153" s="10">
        <v>104.34</v>
      </c>
      <c r="F153" s="10">
        <v>130.69999999999999</v>
      </c>
      <c r="G153" s="10">
        <v>167.08</v>
      </c>
      <c r="H153" s="10"/>
      <c r="I153" s="10"/>
      <c r="J153" s="10"/>
      <c r="K153" s="10"/>
      <c r="L153" s="10"/>
      <c r="M153" s="10">
        <f>H153-C153</f>
        <v>-104.99</v>
      </c>
      <c r="N153" s="10">
        <f>I153-D153</f>
        <v>-86.23</v>
      </c>
      <c r="O153" s="10">
        <f>J153-E153</f>
        <v>-104.34</v>
      </c>
      <c r="P153" s="10">
        <f>K153-F153</f>
        <v>-130.69999999999999</v>
      </c>
      <c r="Q153" s="10">
        <f>L153-G153</f>
        <v>-167.08</v>
      </c>
      <c r="R153" s="5"/>
    </row>
    <row r="154" spans="1:18" ht="33.75">
      <c r="A154" s="5"/>
      <c r="B154" s="9" t="s">
        <v>39</v>
      </c>
      <c r="C154" s="10">
        <v>85.04</v>
      </c>
      <c r="D154" s="10">
        <v>384.83</v>
      </c>
      <c r="E154" s="10">
        <v>429.09</v>
      </c>
      <c r="F154" s="10">
        <v>482.05</v>
      </c>
      <c r="G154" s="10">
        <v>545.26</v>
      </c>
      <c r="H154" s="10"/>
      <c r="I154" s="10"/>
      <c r="J154" s="10"/>
      <c r="K154" s="10"/>
      <c r="L154" s="10"/>
      <c r="M154" s="10">
        <f>H154-C154</f>
        <v>-85.04</v>
      </c>
      <c r="N154" s="10">
        <f>I154-D154</f>
        <v>-384.83</v>
      </c>
      <c r="O154" s="10">
        <f>J154-E154</f>
        <v>-429.09</v>
      </c>
      <c r="P154" s="10">
        <f>K154-F154</f>
        <v>-482.05</v>
      </c>
      <c r="Q154" s="10">
        <f>L154-G154</f>
        <v>-545.26</v>
      </c>
      <c r="R154" s="5"/>
    </row>
    <row r="155" spans="1:18">
      <c r="A155" s="5"/>
      <c r="B155" s="11" t="s">
        <v>24</v>
      </c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1:18" ht="22.5">
      <c r="A156" s="5"/>
      <c r="B156" s="11" t="s">
        <v>36</v>
      </c>
      <c r="C156" s="10">
        <v>9.5399999999999991</v>
      </c>
      <c r="D156" s="10">
        <v>321.83999999999997</v>
      </c>
      <c r="E156" s="10">
        <v>354.02</v>
      </c>
      <c r="F156" s="10">
        <v>389.41</v>
      </c>
      <c r="G156" s="10">
        <v>428.36</v>
      </c>
      <c r="H156" s="10"/>
      <c r="I156" s="10"/>
      <c r="J156" s="10"/>
      <c r="K156" s="10"/>
      <c r="L156" s="10"/>
      <c r="M156" s="10">
        <f>H156-C156</f>
        <v>-9.5399999999999991</v>
      </c>
      <c r="N156" s="10">
        <f>I156-D156</f>
        <v>-321.83999999999997</v>
      </c>
      <c r="O156" s="10">
        <f>J156-E156</f>
        <v>-354.02</v>
      </c>
      <c r="P156" s="10">
        <f>K156-F156</f>
        <v>-389.41</v>
      </c>
      <c r="Q156" s="10">
        <f>L156-G156</f>
        <v>-428.36</v>
      </c>
      <c r="R156" s="5"/>
    </row>
    <row r="157" spans="1:18" ht="22.5">
      <c r="A157" s="5"/>
      <c r="B157" s="11" t="s">
        <v>38</v>
      </c>
      <c r="C157" s="10">
        <v>70</v>
      </c>
      <c r="D157" s="10">
        <v>57.49</v>
      </c>
      <c r="E157" s="10">
        <v>69.56</v>
      </c>
      <c r="F157" s="10">
        <v>87.13</v>
      </c>
      <c r="G157" s="10">
        <v>111.39</v>
      </c>
      <c r="H157" s="10"/>
      <c r="I157" s="10"/>
      <c r="J157" s="10"/>
      <c r="K157" s="10"/>
      <c r="L157" s="10"/>
      <c r="M157" s="10">
        <f>H157-C157</f>
        <v>-70</v>
      </c>
      <c r="N157" s="10">
        <f>I157-D157</f>
        <v>-57.49</v>
      </c>
      <c r="O157" s="10">
        <f>J157-E157</f>
        <v>-69.56</v>
      </c>
      <c r="P157" s="10">
        <f>K157-F157</f>
        <v>-87.13</v>
      </c>
      <c r="Q157" s="10">
        <f>L157-G157</f>
        <v>-111.39</v>
      </c>
      <c r="R157" s="5"/>
    </row>
    <row r="158" spans="1:18">
      <c r="A158" s="5"/>
      <c r="B158" s="11" t="s">
        <v>40</v>
      </c>
      <c r="C158" s="10">
        <v>5.51</v>
      </c>
      <c r="D158" s="10">
        <v>5.51</v>
      </c>
      <c r="E158" s="10">
        <v>5.51</v>
      </c>
      <c r="F158" s="10">
        <v>5.51</v>
      </c>
      <c r="G158" s="10">
        <v>5.51</v>
      </c>
      <c r="H158" s="10"/>
      <c r="I158" s="10"/>
      <c r="J158" s="10"/>
      <c r="K158" s="10"/>
      <c r="L158" s="10"/>
      <c r="M158" s="10">
        <f>H158-C158</f>
        <v>-5.51</v>
      </c>
      <c r="N158" s="10">
        <f>I158-D158</f>
        <v>-5.51</v>
      </c>
      <c r="O158" s="10">
        <f>J158-E158</f>
        <v>-5.51</v>
      </c>
      <c r="P158" s="10">
        <f>K158-F158</f>
        <v>-5.51</v>
      </c>
      <c r="Q158" s="10">
        <f>L158-G158</f>
        <v>-5.51</v>
      </c>
      <c r="R158" s="5"/>
    </row>
    <row r="159" spans="1:18" ht="22.5">
      <c r="A159" s="5"/>
      <c r="B159" s="11" t="s">
        <v>41</v>
      </c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10">
        <f>H159-C159</f>
        <v>0</v>
      </c>
      <c r="N159" s="10">
        <f>I159-D159</f>
        <v>0</v>
      </c>
      <c r="O159" s="10">
        <f>J159-E159</f>
        <v>0</v>
      </c>
      <c r="P159" s="10">
        <f>K159-F159</f>
        <v>0</v>
      </c>
      <c r="Q159" s="10">
        <f>L159-G159</f>
        <v>0</v>
      </c>
      <c r="R159" s="5"/>
    </row>
    <row r="160" spans="1:18" ht="22.5">
      <c r="A160" s="5"/>
      <c r="B160" s="11" t="s">
        <v>42</v>
      </c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10">
        <f>H160-C160</f>
        <v>0</v>
      </c>
      <c r="N160" s="10">
        <f>I160-D160</f>
        <v>0</v>
      </c>
      <c r="O160" s="10">
        <f>J160-E160</f>
        <v>0</v>
      </c>
      <c r="P160" s="10">
        <f>K160-F160</f>
        <v>0</v>
      </c>
      <c r="Q160" s="10">
        <f>L160-G160</f>
        <v>0</v>
      </c>
      <c r="R160" s="5"/>
    </row>
    <row r="161" spans="1:18" ht="45" customHeight="1">
      <c r="A161" s="5" t="s">
        <v>58</v>
      </c>
      <c r="B161" s="12" t="s">
        <v>59</v>
      </c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4"/>
      <c r="R161" s="5"/>
    </row>
    <row r="162" spans="1:18">
      <c r="A162" s="5"/>
      <c r="B162" s="9" t="s">
        <v>22</v>
      </c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10">
        <f>H162-C162</f>
        <v>0</v>
      </c>
      <c r="N162" s="10">
        <f>I162-D162</f>
        <v>0</v>
      </c>
      <c r="O162" s="10">
        <f>J162-E162</f>
        <v>0</v>
      </c>
      <c r="P162" s="10">
        <f>K162-F162</f>
        <v>0</v>
      </c>
      <c r="Q162" s="10">
        <f>L162-G162</f>
        <v>0</v>
      </c>
      <c r="R162" s="5"/>
    </row>
    <row r="163" spans="1:18">
      <c r="A163" s="5"/>
      <c r="B163" s="9" t="s">
        <v>23</v>
      </c>
      <c r="C163" s="10">
        <f>C165+C166+C167+C168</f>
        <v>0</v>
      </c>
      <c r="D163" s="10">
        <f>D165+D166+D167+D168</f>
        <v>0</v>
      </c>
      <c r="E163" s="10">
        <f>E165+E166+E167+E168</f>
        <v>0</v>
      </c>
      <c r="F163" s="10">
        <f>F165+F166+F167+F168</f>
        <v>0</v>
      </c>
      <c r="G163" s="10">
        <f>G165+G166+G167+G168</f>
        <v>0</v>
      </c>
      <c r="H163" s="10">
        <f>H165+H166+H167+H168</f>
        <v>0</v>
      </c>
      <c r="I163" s="10">
        <f>I165+I166+I167+I168</f>
        <v>0</v>
      </c>
      <c r="J163" s="10">
        <f>J165+J166+J167+J168</f>
        <v>0</v>
      </c>
      <c r="K163" s="10">
        <f>K165+K166+K167+K168</f>
        <v>0</v>
      </c>
      <c r="L163" s="10">
        <f>L165+L166+L167+L168</f>
        <v>0</v>
      </c>
      <c r="M163" s="10">
        <f>H163-C163</f>
        <v>0</v>
      </c>
      <c r="N163" s="10">
        <f>I163-D163</f>
        <v>0</v>
      </c>
      <c r="O163" s="10">
        <f>J163-E163</f>
        <v>0</v>
      </c>
      <c r="P163" s="10">
        <f>K163-F163</f>
        <v>0</v>
      </c>
      <c r="Q163" s="10">
        <f>L163-G163</f>
        <v>0</v>
      </c>
      <c r="R163" s="5"/>
    </row>
    <row r="164" spans="1:18">
      <c r="A164" s="5"/>
      <c r="B164" s="11" t="s">
        <v>24</v>
      </c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1:18">
      <c r="A165" s="5"/>
      <c r="B165" s="11" t="s">
        <v>25</v>
      </c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10">
        <f>H165-C165</f>
        <v>0</v>
      </c>
      <c r="N165" s="10">
        <f>I165-D165</f>
        <v>0</v>
      </c>
      <c r="O165" s="10">
        <f>J165-E165</f>
        <v>0</v>
      </c>
      <c r="P165" s="10">
        <f>K165-F165</f>
        <v>0</v>
      </c>
      <c r="Q165" s="10">
        <f>L165-G165</f>
        <v>0</v>
      </c>
      <c r="R165" s="5"/>
    </row>
    <row r="166" spans="1:18">
      <c r="A166" s="5"/>
      <c r="B166" s="11" t="s">
        <v>26</v>
      </c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10">
        <f>H166-C166</f>
        <v>0</v>
      </c>
      <c r="N166" s="10">
        <f>I166-D166</f>
        <v>0</v>
      </c>
      <c r="O166" s="10">
        <f>J166-E166</f>
        <v>0</v>
      </c>
      <c r="P166" s="10">
        <f>K166-F166</f>
        <v>0</v>
      </c>
      <c r="Q166" s="10">
        <f>L166-G166</f>
        <v>0</v>
      </c>
      <c r="R166" s="5"/>
    </row>
    <row r="167" spans="1:18">
      <c r="A167" s="5"/>
      <c r="B167" s="11" t="s">
        <v>27</v>
      </c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10">
        <f>H167-C167</f>
        <v>0</v>
      </c>
      <c r="N167" s="10">
        <f>I167-D167</f>
        <v>0</v>
      </c>
      <c r="O167" s="10">
        <f>J167-E167</f>
        <v>0</v>
      </c>
      <c r="P167" s="10">
        <f>K167-F167</f>
        <v>0</v>
      </c>
      <c r="Q167" s="10">
        <f>L167-G167</f>
        <v>0</v>
      </c>
      <c r="R167" s="5"/>
    </row>
    <row r="168" spans="1:18">
      <c r="A168" s="5"/>
      <c r="B168" s="11" t="s">
        <v>28</v>
      </c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10">
        <f>H168-C168</f>
        <v>0</v>
      </c>
      <c r="N168" s="10">
        <f>I168-D168</f>
        <v>0</v>
      </c>
      <c r="O168" s="10">
        <f>J168-E168</f>
        <v>0</v>
      </c>
      <c r="P168" s="10">
        <f>K168-F168</f>
        <v>0</v>
      </c>
      <c r="Q168" s="10">
        <f>L168-G168</f>
        <v>0</v>
      </c>
      <c r="R168" s="5"/>
    </row>
    <row r="169" spans="1:18">
      <c r="A169" s="5"/>
      <c r="B169" s="9" t="s">
        <v>29</v>
      </c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10">
        <f>H169-C169</f>
        <v>0</v>
      </c>
      <c r="N169" s="10">
        <f>I169-D169</f>
        <v>0</v>
      </c>
      <c r="O169" s="10">
        <f>J169-E169</f>
        <v>0</v>
      </c>
      <c r="P169" s="10">
        <f>K169-F169</f>
        <v>0</v>
      </c>
      <c r="Q169" s="10">
        <f>L169-G169</f>
        <v>0</v>
      </c>
      <c r="R169" s="5"/>
    </row>
    <row r="170" spans="1:18" ht="22.5">
      <c r="A170" s="5"/>
      <c r="B170" s="9" t="s">
        <v>30</v>
      </c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10">
        <f>H170-C170</f>
        <v>0</v>
      </c>
      <c r="N170" s="10">
        <f>I170-D170</f>
        <v>0</v>
      </c>
      <c r="O170" s="10">
        <f>J170-E170</f>
        <v>0</v>
      </c>
      <c r="P170" s="10">
        <f>K170-F170</f>
        <v>0</v>
      </c>
      <c r="Q170" s="10">
        <f>L170-G170</f>
        <v>0</v>
      </c>
      <c r="R170" s="5"/>
    </row>
    <row r="171" spans="1:18">
      <c r="A171" s="5"/>
      <c r="B171" s="9" t="s">
        <v>31</v>
      </c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10">
        <f>H171-C171</f>
        <v>0</v>
      </c>
      <c r="N171" s="10">
        <f>I171-D171</f>
        <v>0</v>
      </c>
      <c r="O171" s="10">
        <f>J171-E171</f>
        <v>0</v>
      </c>
      <c r="P171" s="10">
        <f>K171-F171</f>
        <v>0</v>
      </c>
      <c r="Q171" s="10">
        <f>L171-G171</f>
        <v>0</v>
      </c>
      <c r="R171" s="5"/>
    </row>
    <row r="172" spans="1:18">
      <c r="A172" s="5"/>
      <c r="B172" s="9" t="s">
        <v>32</v>
      </c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10">
        <f>H172-C172</f>
        <v>0</v>
      </c>
      <c r="N172" s="10">
        <f>I172-D172</f>
        <v>0</v>
      </c>
      <c r="O172" s="10">
        <f>J172-E172</f>
        <v>0</v>
      </c>
      <c r="P172" s="10">
        <f>K172-F172</f>
        <v>0</v>
      </c>
      <c r="Q172" s="10">
        <f>L172-G172</f>
        <v>0</v>
      </c>
      <c r="R172" s="5"/>
    </row>
    <row r="173" spans="1:18">
      <c r="A173" s="5"/>
      <c r="B173" s="9" t="s">
        <v>33</v>
      </c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10">
        <f>H173-C173</f>
        <v>0</v>
      </c>
      <c r="N173" s="10">
        <f>I173-D173</f>
        <v>0</v>
      </c>
      <c r="O173" s="10">
        <f>J173-E173</f>
        <v>0</v>
      </c>
      <c r="P173" s="10">
        <f>K173-F173</f>
        <v>0</v>
      </c>
      <c r="Q173" s="10">
        <f>L173-G173</f>
        <v>0</v>
      </c>
      <c r="R173" s="5"/>
    </row>
    <row r="174" spans="1:18" ht="22.5">
      <c r="A174" s="5"/>
      <c r="B174" s="9" t="s">
        <v>34</v>
      </c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10">
        <f>H174-C174</f>
        <v>0</v>
      </c>
      <c r="N174" s="10">
        <f>I174-D174</f>
        <v>0</v>
      </c>
      <c r="O174" s="10">
        <f>J174-E174</f>
        <v>0</v>
      </c>
      <c r="P174" s="10">
        <f>K174-F174</f>
        <v>0</v>
      </c>
      <c r="Q174" s="10">
        <f>L174-G174</f>
        <v>0</v>
      </c>
      <c r="R174" s="5"/>
    </row>
    <row r="175" spans="1:18" ht="22.5">
      <c r="A175" s="5"/>
      <c r="B175" s="9" t="s">
        <v>35</v>
      </c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10">
        <f>H175-C175</f>
        <v>0</v>
      </c>
      <c r="N175" s="10">
        <f>I175-D175</f>
        <v>0</v>
      </c>
      <c r="O175" s="10">
        <f>J175-E175</f>
        <v>0</v>
      </c>
      <c r="P175" s="10">
        <f>K175-F175</f>
        <v>0</v>
      </c>
      <c r="Q175" s="10">
        <f>L175-G175</f>
        <v>0</v>
      </c>
      <c r="R175" s="5"/>
    </row>
    <row r="176" spans="1:18">
      <c r="A176" s="5"/>
      <c r="B176" s="11" t="s">
        <v>24</v>
      </c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1:18" ht="22.5">
      <c r="A177" s="5"/>
      <c r="B177" s="11" t="s">
        <v>36</v>
      </c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10">
        <f>H177-C177</f>
        <v>0</v>
      </c>
      <c r="N177" s="10">
        <f>I177-D177</f>
        <v>0</v>
      </c>
      <c r="O177" s="10">
        <f>J177-E177</f>
        <v>0</v>
      </c>
      <c r="P177" s="10">
        <f>K177-F177</f>
        <v>0</v>
      </c>
      <c r="Q177" s="10">
        <f>L177-G177</f>
        <v>0</v>
      </c>
      <c r="R177" s="5"/>
    </row>
    <row r="178" spans="1:18" ht="22.5">
      <c r="A178" s="5"/>
      <c r="B178" s="11" t="s">
        <v>37</v>
      </c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10">
        <f>H178-C178</f>
        <v>0</v>
      </c>
      <c r="N178" s="10">
        <f>I178-D178</f>
        <v>0</v>
      </c>
      <c r="O178" s="10">
        <f>J178-E178</f>
        <v>0</v>
      </c>
      <c r="P178" s="10">
        <f>K178-F178</f>
        <v>0</v>
      </c>
      <c r="Q178" s="10">
        <f>L178-G178</f>
        <v>0</v>
      </c>
      <c r="R178" s="5"/>
    </row>
    <row r="179" spans="1:18" ht="22.5">
      <c r="A179" s="5"/>
      <c r="B179" s="11" t="s">
        <v>38</v>
      </c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10">
        <f>H179-C179</f>
        <v>0</v>
      </c>
      <c r="N179" s="10">
        <f>I179-D179</f>
        <v>0</v>
      </c>
      <c r="O179" s="10">
        <f>J179-E179</f>
        <v>0</v>
      </c>
      <c r="P179" s="10">
        <f>K179-F179</f>
        <v>0</v>
      </c>
      <c r="Q179" s="10">
        <f>L179-G179</f>
        <v>0</v>
      </c>
      <c r="R179" s="5"/>
    </row>
    <row r="180" spans="1:18" ht="33.75">
      <c r="A180" s="5"/>
      <c r="B180" s="9" t="s">
        <v>39</v>
      </c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10">
        <f>H180-C180</f>
        <v>0</v>
      </c>
      <c r="N180" s="10">
        <f>I180-D180</f>
        <v>0</v>
      </c>
      <c r="O180" s="10">
        <f>J180-E180</f>
        <v>0</v>
      </c>
      <c r="P180" s="10">
        <f>K180-F180</f>
        <v>0</v>
      </c>
      <c r="Q180" s="10">
        <f>L180-G180</f>
        <v>0</v>
      </c>
      <c r="R180" s="5"/>
    </row>
    <row r="181" spans="1:18">
      <c r="A181" s="5"/>
      <c r="B181" s="11" t="s">
        <v>24</v>
      </c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1:18" ht="22.5">
      <c r="A182" s="5"/>
      <c r="B182" s="11" t="s">
        <v>36</v>
      </c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10">
        <f>H182-C182</f>
        <v>0</v>
      </c>
      <c r="N182" s="10">
        <f>I182-D182</f>
        <v>0</v>
      </c>
      <c r="O182" s="10">
        <f>J182-E182</f>
        <v>0</v>
      </c>
      <c r="P182" s="10">
        <f>K182-F182</f>
        <v>0</v>
      </c>
      <c r="Q182" s="10">
        <f>L182-G182</f>
        <v>0</v>
      </c>
      <c r="R182" s="5"/>
    </row>
    <row r="183" spans="1:18" ht="22.5">
      <c r="A183" s="5"/>
      <c r="B183" s="11" t="s">
        <v>38</v>
      </c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10">
        <f>H183-C183</f>
        <v>0</v>
      </c>
      <c r="N183" s="10">
        <f>I183-D183</f>
        <v>0</v>
      </c>
      <c r="O183" s="10">
        <f>J183-E183</f>
        <v>0</v>
      </c>
      <c r="P183" s="10">
        <f>K183-F183</f>
        <v>0</v>
      </c>
      <c r="Q183" s="10">
        <f>L183-G183</f>
        <v>0</v>
      </c>
      <c r="R183" s="5"/>
    </row>
    <row r="184" spans="1:18">
      <c r="A184" s="5"/>
      <c r="B184" s="11" t="s">
        <v>40</v>
      </c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10">
        <f>H184-C184</f>
        <v>0</v>
      </c>
      <c r="N184" s="10">
        <f>I184-D184</f>
        <v>0</v>
      </c>
      <c r="O184" s="10">
        <f>J184-E184</f>
        <v>0</v>
      </c>
      <c r="P184" s="10">
        <f>K184-F184</f>
        <v>0</v>
      </c>
      <c r="Q184" s="10">
        <f>L184-G184</f>
        <v>0</v>
      </c>
      <c r="R184" s="5"/>
    </row>
    <row r="185" spans="1:18" ht="22.5">
      <c r="A185" s="5"/>
      <c r="B185" s="11" t="s">
        <v>41</v>
      </c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10">
        <f>H185-C185</f>
        <v>0</v>
      </c>
      <c r="N185" s="10">
        <f>I185-D185</f>
        <v>0</v>
      </c>
      <c r="O185" s="10">
        <f>J185-E185</f>
        <v>0</v>
      </c>
      <c r="P185" s="10">
        <f>K185-F185</f>
        <v>0</v>
      </c>
      <c r="Q185" s="10">
        <f>L185-G185</f>
        <v>0</v>
      </c>
      <c r="R185" s="5"/>
    </row>
    <row r="186" spans="1:18" ht="22.5">
      <c r="A186" s="5"/>
      <c r="B186" s="11" t="s">
        <v>42</v>
      </c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10">
        <f>H186-C186</f>
        <v>0</v>
      </c>
      <c r="N186" s="10">
        <f>I186-D186</f>
        <v>0</v>
      </c>
      <c r="O186" s="10">
        <f>J186-E186</f>
        <v>0</v>
      </c>
      <c r="P186" s="10">
        <f>K186-F186</f>
        <v>0</v>
      </c>
      <c r="Q186" s="10">
        <f>L186-G186</f>
        <v>0</v>
      </c>
      <c r="R186" s="5"/>
    </row>
    <row r="187" spans="1:18" ht="56.25" customHeight="1">
      <c r="A187" s="5" t="s">
        <v>60</v>
      </c>
      <c r="B187" s="12" t="s">
        <v>61</v>
      </c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4"/>
      <c r="R187" s="5"/>
    </row>
    <row r="188" spans="1:18">
      <c r="A188" s="5"/>
      <c r="B188" s="9" t="s">
        <v>22</v>
      </c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10">
        <f>H188-C188</f>
        <v>0</v>
      </c>
      <c r="N188" s="10">
        <f>I188-D188</f>
        <v>0</v>
      </c>
      <c r="O188" s="10">
        <f>J188-E188</f>
        <v>0</v>
      </c>
      <c r="P188" s="10">
        <f>K188-F188</f>
        <v>0</v>
      </c>
      <c r="Q188" s="10">
        <f>L188-G188</f>
        <v>0</v>
      </c>
      <c r="R188" s="5"/>
    </row>
    <row r="189" spans="1:18">
      <c r="A189" s="5"/>
      <c r="B189" s="9" t="s">
        <v>23</v>
      </c>
      <c r="C189" s="10">
        <f>C191+C192+C193+C194</f>
        <v>0</v>
      </c>
      <c r="D189" s="10">
        <f>D191+D192+D193+D194</f>
        <v>0</v>
      </c>
      <c r="E189" s="10">
        <f>E191+E192+E193+E194</f>
        <v>0</v>
      </c>
      <c r="F189" s="10">
        <f>F191+F192+F193+F194</f>
        <v>0</v>
      </c>
      <c r="G189" s="10">
        <f>G191+G192+G193+G194</f>
        <v>0</v>
      </c>
      <c r="H189" s="10">
        <f>H191+H192+H193+H194</f>
        <v>0</v>
      </c>
      <c r="I189" s="10">
        <f>I191+I192+I193+I194</f>
        <v>0</v>
      </c>
      <c r="J189" s="10">
        <f>J191+J192+J193+J194</f>
        <v>0</v>
      </c>
      <c r="K189" s="10">
        <f>K191+K192+K193+K194</f>
        <v>0</v>
      </c>
      <c r="L189" s="10">
        <f>L191+L192+L193+L194</f>
        <v>0</v>
      </c>
      <c r="M189" s="10">
        <f>H189-C189</f>
        <v>0</v>
      </c>
      <c r="N189" s="10">
        <f>I189-D189</f>
        <v>0</v>
      </c>
      <c r="O189" s="10">
        <f>J189-E189</f>
        <v>0</v>
      </c>
      <c r="P189" s="10">
        <f>K189-F189</f>
        <v>0</v>
      </c>
      <c r="Q189" s="10">
        <f>L189-G189</f>
        <v>0</v>
      </c>
      <c r="R189" s="5"/>
    </row>
    <row r="190" spans="1:18">
      <c r="A190" s="5"/>
      <c r="B190" s="11" t="s">
        <v>24</v>
      </c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1:18">
      <c r="A191" s="5"/>
      <c r="B191" s="11" t="s">
        <v>25</v>
      </c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10">
        <f>H191-C191</f>
        <v>0</v>
      </c>
      <c r="N191" s="10">
        <f>I191-D191</f>
        <v>0</v>
      </c>
      <c r="O191" s="10">
        <f>J191-E191</f>
        <v>0</v>
      </c>
      <c r="P191" s="10">
        <f>K191-F191</f>
        <v>0</v>
      </c>
      <c r="Q191" s="10">
        <f>L191-G191</f>
        <v>0</v>
      </c>
      <c r="R191" s="5"/>
    </row>
    <row r="192" spans="1:18">
      <c r="A192" s="5"/>
      <c r="B192" s="11" t="s">
        <v>26</v>
      </c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10">
        <f>H192-C192</f>
        <v>0</v>
      </c>
      <c r="N192" s="10">
        <f>I192-D192</f>
        <v>0</v>
      </c>
      <c r="O192" s="10">
        <f>J192-E192</f>
        <v>0</v>
      </c>
      <c r="P192" s="10">
        <f>K192-F192</f>
        <v>0</v>
      </c>
      <c r="Q192" s="10">
        <f>L192-G192</f>
        <v>0</v>
      </c>
      <c r="R192" s="5"/>
    </row>
    <row r="193" spans="1:18">
      <c r="A193" s="5"/>
      <c r="B193" s="11" t="s">
        <v>27</v>
      </c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10">
        <f>H193-C193</f>
        <v>0</v>
      </c>
      <c r="N193" s="10">
        <f>I193-D193</f>
        <v>0</v>
      </c>
      <c r="O193" s="10">
        <f>J193-E193</f>
        <v>0</v>
      </c>
      <c r="P193" s="10">
        <f>K193-F193</f>
        <v>0</v>
      </c>
      <c r="Q193" s="10">
        <f>L193-G193</f>
        <v>0</v>
      </c>
      <c r="R193" s="5"/>
    </row>
    <row r="194" spans="1:18">
      <c r="A194" s="5"/>
      <c r="B194" s="11" t="s">
        <v>28</v>
      </c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10">
        <f>H194-C194</f>
        <v>0</v>
      </c>
      <c r="N194" s="10">
        <f>I194-D194</f>
        <v>0</v>
      </c>
      <c r="O194" s="10">
        <f>J194-E194</f>
        <v>0</v>
      </c>
      <c r="P194" s="10">
        <f>K194-F194</f>
        <v>0</v>
      </c>
      <c r="Q194" s="10">
        <f>L194-G194</f>
        <v>0</v>
      </c>
      <c r="R194" s="5"/>
    </row>
    <row r="195" spans="1:18">
      <c r="A195" s="5"/>
      <c r="B195" s="9" t="s">
        <v>29</v>
      </c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10">
        <f>H195-C195</f>
        <v>0</v>
      </c>
      <c r="N195" s="10">
        <f>I195-D195</f>
        <v>0</v>
      </c>
      <c r="O195" s="10">
        <f>J195-E195</f>
        <v>0</v>
      </c>
      <c r="P195" s="10">
        <f>K195-F195</f>
        <v>0</v>
      </c>
      <c r="Q195" s="10">
        <f>L195-G195</f>
        <v>0</v>
      </c>
      <c r="R195" s="5"/>
    </row>
    <row r="196" spans="1:18" ht="22.5">
      <c r="A196" s="5"/>
      <c r="B196" s="9" t="s">
        <v>30</v>
      </c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10">
        <f>H196-C196</f>
        <v>0</v>
      </c>
      <c r="N196" s="10">
        <f>I196-D196</f>
        <v>0</v>
      </c>
      <c r="O196" s="10">
        <f>J196-E196</f>
        <v>0</v>
      </c>
      <c r="P196" s="10">
        <f>K196-F196</f>
        <v>0</v>
      </c>
      <c r="Q196" s="10">
        <f>L196-G196</f>
        <v>0</v>
      </c>
      <c r="R196" s="5"/>
    </row>
    <row r="197" spans="1:18">
      <c r="A197" s="5"/>
      <c r="B197" s="9" t="s">
        <v>31</v>
      </c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10">
        <f>H197-C197</f>
        <v>0</v>
      </c>
      <c r="N197" s="10">
        <f>I197-D197</f>
        <v>0</v>
      </c>
      <c r="O197" s="10">
        <f>J197-E197</f>
        <v>0</v>
      </c>
      <c r="P197" s="10">
        <f>K197-F197</f>
        <v>0</v>
      </c>
      <c r="Q197" s="10">
        <f>L197-G197</f>
        <v>0</v>
      </c>
      <c r="R197" s="5"/>
    </row>
    <row r="198" spans="1:18">
      <c r="A198" s="5"/>
      <c r="B198" s="9" t="s">
        <v>32</v>
      </c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10">
        <f>H198-C198</f>
        <v>0</v>
      </c>
      <c r="N198" s="10">
        <f>I198-D198</f>
        <v>0</v>
      </c>
      <c r="O198" s="10">
        <f>J198-E198</f>
        <v>0</v>
      </c>
      <c r="P198" s="10">
        <f>K198-F198</f>
        <v>0</v>
      </c>
      <c r="Q198" s="10">
        <f>L198-G198</f>
        <v>0</v>
      </c>
      <c r="R198" s="5"/>
    </row>
    <row r="199" spans="1:18">
      <c r="A199" s="5"/>
      <c r="B199" s="9" t="s">
        <v>33</v>
      </c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10">
        <f>H199-C199</f>
        <v>0</v>
      </c>
      <c r="N199" s="10">
        <f>I199-D199</f>
        <v>0</v>
      </c>
      <c r="O199" s="10">
        <f>J199-E199</f>
        <v>0</v>
      </c>
      <c r="P199" s="10">
        <f>K199-F199</f>
        <v>0</v>
      </c>
      <c r="Q199" s="10">
        <f>L199-G199</f>
        <v>0</v>
      </c>
      <c r="R199" s="5"/>
    </row>
    <row r="200" spans="1:18" ht="22.5">
      <c r="A200" s="5"/>
      <c r="B200" s="9" t="s">
        <v>34</v>
      </c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10">
        <f>H200-C200</f>
        <v>0</v>
      </c>
      <c r="N200" s="10">
        <f>I200-D200</f>
        <v>0</v>
      </c>
      <c r="O200" s="10">
        <f>J200-E200</f>
        <v>0</v>
      </c>
      <c r="P200" s="10">
        <f>K200-F200</f>
        <v>0</v>
      </c>
      <c r="Q200" s="10">
        <f>L200-G200</f>
        <v>0</v>
      </c>
      <c r="R200" s="5"/>
    </row>
    <row r="201" spans="1:18" ht="22.5">
      <c r="A201" s="5"/>
      <c r="B201" s="9" t="s">
        <v>35</v>
      </c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10">
        <f>H201-C201</f>
        <v>0</v>
      </c>
      <c r="N201" s="10">
        <f>I201-D201</f>
        <v>0</v>
      </c>
      <c r="O201" s="10">
        <f>J201-E201</f>
        <v>0</v>
      </c>
      <c r="P201" s="10">
        <f>K201-F201</f>
        <v>0</v>
      </c>
      <c r="Q201" s="10">
        <f>L201-G201</f>
        <v>0</v>
      </c>
      <c r="R201" s="5"/>
    </row>
    <row r="202" spans="1:18">
      <c r="A202" s="5"/>
      <c r="B202" s="11" t="s">
        <v>24</v>
      </c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1:18" ht="22.5">
      <c r="A203" s="5"/>
      <c r="B203" s="11" t="s">
        <v>36</v>
      </c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10">
        <f>H203-C203</f>
        <v>0</v>
      </c>
      <c r="N203" s="10">
        <f>I203-D203</f>
        <v>0</v>
      </c>
      <c r="O203" s="10">
        <f>J203-E203</f>
        <v>0</v>
      </c>
      <c r="P203" s="10">
        <f>K203-F203</f>
        <v>0</v>
      </c>
      <c r="Q203" s="10">
        <f>L203-G203</f>
        <v>0</v>
      </c>
      <c r="R203" s="5"/>
    </row>
    <row r="204" spans="1:18" ht="22.5">
      <c r="A204" s="5"/>
      <c r="B204" s="11" t="s">
        <v>37</v>
      </c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10">
        <f>H204-C204</f>
        <v>0</v>
      </c>
      <c r="N204" s="10">
        <f>I204-D204</f>
        <v>0</v>
      </c>
      <c r="O204" s="10">
        <f>J204-E204</f>
        <v>0</v>
      </c>
      <c r="P204" s="10">
        <f>K204-F204</f>
        <v>0</v>
      </c>
      <c r="Q204" s="10">
        <f>L204-G204</f>
        <v>0</v>
      </c>
      <c r="R204" s="5"/>
    </row>
    <row r="205" spans="1:18" ht="22.5">
      <c r="A205" s="5"/>
      <c r="B205" s="11" t="s">
        <v>38</v>
      </c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10">
        <f>H205-C205</f>
        <v>0</v>
      </c>
      <c r="N205" s="10">
        <f>I205-D205</f>
        <v>0</v>
      </c>
      <c r="O205" s="10">
        <f>J205-E205</f>
        <v>0</v>
      </c>
      <c r="P205" s="10">
        <f>K205-F205</f>
        <v>0</v>
      </c>
      <c r="Q205" s="10">
        <f>L205-G205</f>
        <v>0</v>
      </c>
      <c r="R205" s="5"/>
    </row>
    <row r="206" spans="1:18" ht="33.75">
      <c r="A206" s="5"/>
      <c r="B206" s="9" t="s">
        <v>39</v>
      </c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10">
        <f>H206-C206</f>
        <v>0</v>
      </c>
      <c r="N206" s="10">
        <f>I206-D206</f>
        <v>0</v>
      </c>
      <c r="O206" s="10">
        <f>J206-E206</f>
        <v>0</v>
      </c>
      <c r="P206" s="10">
        <f>K206-F206</f>
        <v>0</v>
      </c>
      <c r="Q206" s="10">
        <f>L206-G206</f>
        <v>0</v>
      </c>
      <c r="R206" s="5"/>
    </row>
    <row r="207" spans="1:18">
      <c r="A207" s="5"/>
      <c r="B207" s="11" t="s">
        <v>24</v>
      </c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1:18" ht="22.5">
      <c r="A208" s="5"/>
      <c r="B208" s="11" t="s">
        <v>36</v>
      </c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10">
        <f>H208-C208</f>
        <v>0</v>
      </c>
      <c r="N208" s="10">
        <f>I208-D208</f>
        <v>0</v>
      </c>
      <c r="O208" s="10">
        <f>J208-E208</f>
        <v>0</v>
      </c>
      <c r="P208" s="10">
        <f>K208-F208</f>
        <v>0</v>
      </c>
      <c r="Q208" s="10">
        <f>L208-G208</f>
        <v>0</v>
      </c>
      <c r="R208" s="5"/>
    </row>
    <row r="209" spans="1:18" ht="22.5">
      <c r="A209" s="5"/>
      <c r="B209" s="11" t="s">
        <v>38</v>
      </c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10">
        <f>H209-C209</f>
        <v>0</v>
      </c>
      <c r="N209" s="10">
        <f>I209-D209</f>
        <v>0</v>
      </c>
      <c r="O209" s="10">
        <f>J209-E209</f>
        <v>0</v>
      </c>
      <c r="P209" s="10">
        <f>K209-F209</f>
        <v>0</v>
      </c>
      <c r="Q209" s="10">
        <f>L209-G209</f>
        <v>0</v>
      </c>
      <c r="R209" s="5"/>
    </row>
    <row r="210" spans="1:18">
      <c r="A210" s="5"/>
      <c r="B210" s="11" t="s">
        <v>40</v>
      </c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10">
        <f>H210-C210</f>
        <v>0</v>
      </c>
      <c r="N210" s="10">
        <f>I210-D210</f>
        <v>0</v>
      </c>
      <c r="O210" s="10">
        <f>J210-E210</f>
        <v>0</v>
      </c>
      <c r="P210" s="10">
        <f>K210-F210</f>
        <v>0</v>
      </c>
      <c r="Q210" s="10">
        <f>L210-G210</f>
        <v>0</v>
      </c>
      <c r="R210" s="5"/>
    </row>
    <row r="211" spans="1:18" ht="22.5">
      <c r="A211" s="5"/>
      <c r="B211" s="11" t="s">
        <v>41</v>
      </c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10">
        <f>H211-C211</f>
        <v>0</v>
      </c>
      <c r="N211" s="10">
        <f>I211-D211</f>
        <v>0</v>
      </c>
      <c r="O211" s="10">
        <f>J211-E211</f>
        <v>0</v>
      </c>
      <c r="P211" s="10">
        <f>K211-F211</f>
        <v>0</v>
      </c>
      <c r="Q211" s="10">
        <f>L211-G211</f>
        <v>0</v>
      </c>
      <c r="R211" s="5"/>
    </row>
    <row r="212" spans="1:18" ht="22.5">
      <c r="A212" s="5"/>
      <c r="B212" s="11" t="s">
        <v>42</v>
      </c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10">
        <f>H212-C212</f>
        <v>0</v>
      </c>
      <c r="N212" s="10">
        <f>I212-D212</f>
        <v>0</v>
      </c>
      <c r="O212" s="10">
        <f>J212-E212</f>
        <v>0</v>
      </c>
      <c r="P212" s="10">
        <f>K212-F212</f>
        <v>0</v>
      </c>
      <c r="Q212" s="10">
        <f>L212-G212</f>
        <v>0</v>
      </c>
      <c r="R212" s="5"/>
    </row>
    <row r="214" spans="1:18">
      <c r="A214" s="15" t="s">
        <v>62</v>
      </c>
    </row>
    <row r="215" spans="1:18">
      <c r="A215" s="15" t="s">
        <v>63</v>
      </c>
    </row>
    <row r="218" spans="1:18">
      <c r="A218" s="16" t="s">
        <v>64</v>
      </c>
    </row>
  </sheetData>
  <mergeCells count="10">
    <mergeCell ref="B187:Q187"/>
    <mergeCell ref="B57:Q57"/>
    <mergeCell ref="B83:Q83"/>
    <mergeCell ref="B109:Q109"/>
    <mergeCell ref="A1:R1"/>
    <mergeCell ref="A2:R2"/>
    <mergeCell ref="B31:Q31"/>
    <mergeCell ref="B5:Q5"/>
    <mergeCell ref="B135:Q135"/>
    <mergeCell ref="B161:Q161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2014-11-14T09:11:26Z</dcterms:created>
  <dcterms:modified xsi:type="dcterms:W3CDTF">2014-11-14T09:12:20Z</dcterms:modified>
</cp:coreProperties>
</file>