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  <c r="F24"/>
  <c r="F23" s="1"/>
  <c r="G24"/>
  <c r="G23" s="1"/>
  <c r="H24"/>
  <c r="H23" s="1"/>
  <c r="I24"/>
  <c r="I23" s="1"/>
  <c r="J24"/>
  <c r="J23" s="1"/>
  <c r="K24"/>
  <c r="K23" s="1"/>
</calcChain>
</file>

<file path=xl/sharedStrings.xml><?xml version="1.0" encoding="utf-8"?>
<sst xmlns="http://schemas.openxmlformats.org/spreadsheetml/2006/main" count="95" uniqueCount="56">
  <si>
    <t>Приложение 25.5 - Налог на имущество организаций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</si>
  <si>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</si>
  <si>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</si>
  <si>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</si>
  <si>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</si>
  <si>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</si>
  <si>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</si>
  <si>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</si>
  <si>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</si>
  <si>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</si>
  <si>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</si>
  <si>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</si>
  <si>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</si>
  <si>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</si>
  <si>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</si>
  <si>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Среднегодовая стоимость имущества, всего, из нее:</t>
  </si>
  <si>
    <t>тыс. руб.</t>
  </si>
  <si>
    <t>2</t>
  </si>
  <si>
    <t>Среднегодовая стоимость необлагаемого налогом  имущества (подлежащего освобождению), всего</t>
  </si>
  <si>
    <t>3</t>
  </si>
  <si>
    <t>II. Среднегодовая стоимость имущества, подлежащая налогообложению</t>
  </si>
  <si>
    <t>4</t>
  </si>
  <si>
    <t>III. Ставка налога, установленная п.1 ст.380 НК РФ</t>
  </si>
  <si>
    <t>%</t>
  </si>
  <si>
    <t>5</t>
  </si>
  <si>
    <t>IV. Сумма начисленного налога, всего</t>
  </si>
  <si>
    <t>6</t>
  </si>
  <si>
    <t>V. Сумма налоговой льготы, уменьшающей сумму налога, подлежащую уплате в бюджет</t>
  </si>
  <si>
    <t>7</t>
  </si>
  <si>
    <t>I.I. Кадастровая стоимость имущества признаваемого объектом налогообложения (п.2 ст. 375 НК РФ), всего</t>
  </si>
  <si>
    <t>8</t>
  </si>
  <si>
    <t>Кадастровая стоимость необлагаемого налогом  имущества (подлежащего освобождению), всего</t>
  </si>
  <si>
    <t>9</t>
  </si>
  <si>
    <t>II.I. Кадастровая стоимость имущества, подлежащая налогообложению</t>
  </si>
  <si>
    <t>10</t>
  </si>
  <si>
    <t>III.I.  Ставка налога, установленная п.1 ст.380 НК РФ</t>
  </si>
  <si>
    <t>11</t>
  </si>
  <si>
    <t>IV.I. Сумма начисленного налога, всего</t>
  </si>
  <si>
    <t>12</t>
  </si>
  <si>
    <t>V.I. Сумма налоговой льготы, уменьшающей сумму налога, подлежащую уплате в бюджет</t>
  </si>
  <si>
    <t>13</t>
  </si>
  <si>
    <t>VI. Норматив отчислений, в том числе:</t>
  </si>
  <si>
    <t>14</t>
  </si>
  <si>
    <t>Краевой бюджет</t>
  </si>
  <si>
    <t>15</t>
  </si>
  <si>
    <t>VII. Сумма налога, подлежащая зачислению в бюджет, всего, в том числе:</t>
  </si>
  <si>
    <t>16</t>
  </si>
  <si>
    <t>17</t>
  </si>
  <si>
    <t>VIII. Изменение недоимки</t>
  </si>
  <si>
    <t>18</t>
  </si>
  <si>
    <t>19</t>
  </si>
  <si>
    <t>IX. Сумма налога с учетом  недоимки</t>
  </si>
  <si>
    <t>20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</si>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</sst>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1448778</v>
      </c>
      <c r="G5" s="13">
        <v>858594</v>
      </c>
      <c r="H5" s="13">
        <v>907533.85</v>
      </c>
      <c r="I5" s="13">
        <v>952910.54</v>
      </c>
      <c r="J5" s="13">
        <v>997697.33</v>
      </c>
      <c r="K5" s="13">
        <v>1041596.01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874708</v>
      </c>
      <c r="G6" s="13">
        <v>388632</v>
      </c>
      <c r="H6" s="13">
        <v>410784.02</v>
      </c>
      <c r="I6" s="13">
        <v>431323.22</v>
      </c>
      <c r="J6" s="13">
        <v>451595.41</v>
      </c>
      <c r="K6" s="13">
        <v>471465.6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574070</v>
      </c>
      <c r="G7" s="13">
        <f>G5-G6</f>
        <v>469962</v>
      </c>
      <c r="H7" s="13">
        <f>H5-H6</f>
        <v>496749.82999999996</v>
      </c>
      <c r="I7" s="13">
        <f>I5-I6</f>
        <v>521587.32000000007</v>
      </c>
      <c r="J7" s="13">
        <f>J5-J6</f>
        <v>546101.91999999993</v>
      </c>
      <c r="K7" s="13">
        <f>K5-K6</f>
        <v>570130.41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2.2000000000000002</v>
      </c>
      <c r="G8" s="13">
        <v>2.2000000000000002</v>
      </c>
      <c r="H8" s="13">
        <v>2.2000000000000002</v>
      </c>
      <c r="I8" s="13">
        <v>2.2000000000000002</v>
      </c>
      <c r="J8" s="13">
        <v>2.2000000000000002</v>
      </c>
      <c r="K8" s="13">
        <v>2.2000000000000002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v>12630</v>
      </c>
      <c r="G9" s="13">
        <v>10339.16</v>
      </c>
      <c r="H9" s="13">
        <v>10928.49</v>
      </c>
      <c r="I9" s="13">
        <v>11474.91</v>
      </c>
      <c r="J9" s="13">
        <v>12014.23</v>
      </c>
      <c r="K9" s="13">
        <v>12542.85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v>920.63</v>
      </c>
      <c r="G10" s="13"/>
      <c r="H10" s="13"/>
      <c r="I10" s="13"/>
      <c r="J10" s="13"/>
      <c r="K10" s="13"/>
    </row>
    <row r="11" spans="1:11" ht="22.5">
      <c r="A11" s="7"/>
      <c r="B11" s="7"/>
      <c r="C11" s="8" t="s">
        <v>28</v>
      </c>
      <c r="D11" s="9" t="s">
        <v>29</v>
      </c>
      <c r="E11" s="7"/>
      <c r="F11" s="13"/>
      <c r="G11" s="13"/>
      <c r="H11" s="13"/>
      <c r="I11" s="13"/>
      <c r="J11" s="13"/>
      <c r="K11" s="13"/>
    </row>
    <row r="12" spans="1:11">
      <c r="A12" s="7"/>
      <c r="B12" s="7"/>
      <c r="C12" s="8" t="s">
        <v>30</v>
      </c>
      <c r="D12" s="14" t="s">
        <v>31</v>
      </c>
      <c r="E12" s="7"/>
      <c r="F12" s="13"/>
      <c r="G12" s="13"/>
      <c r="H12" s="13"/>
      <c r="I12" s="13"/>
      <c r="J12" s="13"/>
      <c r="K12" s="13"/>
    </row>
    <row r="13" spans="1:11">
      <c r="A13" s="7"/>
      <c r="B13" s="7"/>
      <c r="C13" s="8" t="s">
        <v>32</v>
      </c>
      <c r="D13" s="9" t="s">
        <v>33</v>
      </c>
      <c r="E13" s="7"/>
      <c r="F13" s="13"/>
      <c r="G13" s="13"/>
      <c r="H13" s="13"/>
      <c r="I13" s="13"/>
      <c r="J13" s="13"/>
      <c r="K13" s="13"/>
    </row>
    <row r="14" spans="1:11">
      <c r="A14" s="7"/>
      <c r="B14" s="7"/>
      <c r="C14" s="8" t="s">
        <v>34</v>
      </c>
      <c r="D14" s="9" t="s">
        <v>35</v>
      </c>
      <c r="E14" s="7"/>
      <c r="F14" s="13"/>
      <c r="G14" s="13"/>
      <c r="H14" s="13"/>
      <c r="I14" s="13"/>
      <c r="J14" s="13"/>
      <c r="K14" s="13"/>
    </row>
    <row r="15" spans="1:11">
      <c r="A15" s="7"/>
      <c r="B15" s="7"/>
      <c r="C15" s="8" t="s">
        <v>36</v>
      </c>
      <c r="D15" s="9" t="s">
        <v>37</v>
      </c>
      <c r="E15" s="7"/>
      <c r="F15" s="13"/>
      <c r="G15" s="13"/>
      <c r="H15" s="13"/>
      <c r="I15" s="13"/>
      <c r="J15" s="13"/>
      <c r="K15" s="13"/>
    </row>
    <row r="16" spans="1:11">
      <c r="A16" s="7"/>
      <c r="B16" s="7"/>
      <c r="C16" s="8" t="s">
        <v>38</v>
      </c>
      <c r="D16" s="9" t="s">
        <v>39</v>
      </c>
      <c r="E16" s="7"/>
      <c r="F16" s="13"/>
      <c r="G16" s="13"/>
      <c r="H16" s="13"/>
      <c r="I16" s="13"/>
      <c r="J16" s="13"/>
      <c r="K16" s="13"/>
    </row>
    <row r="17" spans="1:11">
      <c r="A17" s="7"/>
      <c r="B17" s="7"/>
      <c r="C17" s="8" t="s">
        <v>40</v>
      </c>
      <c r="D17" s="9" t="s">
        <v>41</v>
      </c>
      <c r="E17" s="7"/>
      <c r="F17" s="13"/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42</v>
      </c>
      <c r="D18" s="14" t="s">
        <v>43</v>
      </c>
      <c r="E18" s="7" t="s">
        <v>23</v>
      </c>
      <c r="F18" s="13">
        <v>100</v>
      </c>
      <c r="G18" s="13">
        <v>100</v>
      </c>
      <c r="H18" s="13">
        <v>100</v>
      </c>
      <c r="I18" s="13">
        <v>100</v>
      </c>
      <c r="J18" s="13">
        <v>100</v>
      </c>
      <c r="K18" s="13">
        <v>100</v>
      </c>
    </row>
    <row r="19" spans="1:11">
      <c r="A19" s="7" t="s">
        <v>13</v>
      </c>
      <c r="B19" s="7" t="s">
        <v>3</v>
      </c>
      <c r="C19" s="8" t="s">
        <v>44</v>
      </c>
      <c r="D19" s="9" t="s">
        <v>45</v>
      </c>
      <c r="E19" s="7" t="s">
        <v>16</v>
      </c>
      <c r="F19" s="13">
        <f>F20</f>
        <v>11709.37</v>
      </c>
      <c r="G19" s="13">
        <f>G20</f>
        <v>10339.16</v>
      </c>
      <c r="H19" s="13">
        <f>H20</f>
        <v>10928.49</v>
      </c>
      <c r="I19" s="13">
        <f>I20</f>
        <v>11474.91</v>
      </c>
      <c r="J19" s="13">
        <f>J20</f>
        <v>12014.23</v>
      </c>
      <c r="K19" s="13">
        <f>K20</f>
        <v>12542.85</v>
      </c>
    </row>
    <row r="20" spans="1:11">
      <c r="A20" s="7" t="s">
        <v>13</v>
      </c>
      <c r="B20" s="7" t="s">
        <v>3</v>
      </c>
      <c r="C20" s="8" t="s">
        <v>46</v>
      </c>
      <c r="D20" s="14" t="s">
        <v>43</v>
      </c>
      <c r="E20" s="7" t="s">
        <v>16</v>
      </c>
      <c r="F20" s="13">
        <f>F9-F10*F18/100</f>
        <v>11709.37</v>
      </c>
      <c r="G20" s="13">
        <f>G9-G10*G18/100</f>
        <v>10339.16</v>
      </c>
      <c r="H20" s="13">
        <f>H9-H10*H18/100</f>
        <v>10928.49</v>
      </c>
      <c r="I20" s="13">
        <f>I9-I10*I18/100</f>
        <v>11474.91</v>
      </c>
      <c r="J20" s="13">
        <f>J9-J10*J18/100</f>
        <v>12014.23</v>
      </c>
      <c r="K20" s="13">
        <f>K9-K10*K18/100</f>
        <v>12542.85</v>
      </c>
    </row>
    <row r="21" spans="1:11">
      <c r="A21" s="7" t="s">
        <v>13</v>
      </c>
      <c r="B21" s="7" t="s">
        <v>3</v>
      </c>
      <c r="C21" s="8" t="s">
        <v>47</v>
      </c>
      <c r="D21" s="9" t="s">
        <v>48</v>
      </c>
      <c r="E21" s="7" t="s">
        <v>16</v>
      </c>
      <c r="F21" s="13">
        <f>F22</f>
        <v>0</v>
      </c>
      <c r="G21" s="13">
        <f>G22</f>
        <v>1776.41</v>
      </c>
      <c r="H21" s="13">
        <f>H22</f>
        <v>1877.66</v>
      </c>
      <c r="I21" s="13">
        <f>I22</f>
        <v>1971.54</v>
      </c>
      <c r="J21" s="13">
        <f>J22</f>
        <v>2064.19</v>
      </c>
      <c r="K21" s="13">
        <f>K22</f>
        <v>2155.0100000000002</v>
      </c>
    </row>
    <row r="22" spans="1:11">
      <c r="A22" s="7" t="s">
        <v>13</v>
      </c>
      <c r="B22" s="7" t="s">
        <v>3</v>
      </c>
      <c r="C22" s="8" t="s">
        <v>49</v>
      </c>
      <c r="D22" s="14" t="s">
        <v>43</v>
      </c>
      <c r="E22" s="7" t="s">
        <v>16</v>
      </c>
      <c r="F22" s="13"/>
      <c r="G22" s="13">
        <v>1776.41</v>
      </c>
      <c r="H22" s="13">
        <v>1877.66</v>
      </c>
      <c r="I22" s="13">
        <v>1971.54</v>
      </c>
      <c r="J22" s="13">
        <v>2064.19</v>
      </c>
      <c r="K22" s="13">
        <v>2155.0100000000002</v>
      </c>
    </row>
    <row r="23" spans="1:11">
      <c r="A23" s="7" t="s">
        <v>13</v>
      </c>
      <c r="B23" s="7" t="s">
        <v>3</v>
      </c>
      <c r="C23" s="8" t="s">
        <v>50</v>
      </c>
      <c r="D23" s="9" t="s">
        <v>51</v>
      </c>
      <c r="E23" s="7" t="s">
        <v>16</v>
      </c>
      <c r="F23" s="13">
        <f>F24</f>
        <v>11709.37</v>
      </c>
      <c r="G23" s="13">
        <f>G24</f>
        <v>12115.57</v>
      </c>
      <c r="H23" s="13">
        <f>H24</f>
        <v>12806.15</v>
      </c>
      <c r="I23" s="13">
        <f>I24</f>
        <v>13446.45</v>
      </c>
      <c r="J23" s="13">
        <f>J24</f>
        <v>14078.42</v>
      </c>
      <c r="K23" s="13">
        <f>K24</f>
        <v>14697.86</v>
      </c>
    </row>
    <row r="24" spans="1:11">
      <c r="A24" s="7" t="s">
        <v>13</v>
      </c>
      <c r="B24" s="7" t="s">
        <v>3</v>
      </c>
      <c r="C24" s="8" t="s">
        <v>52</v>
      </c>
      <c r="D24" s="14" t="s">
        <v>43</v>
      </c>
      <c r="E24" s="7" t="s">
        <v>16</v>
      </c>
      <c r="F24" s="13">
        <f>F20+F22</f>
        <v>11709.37</v>
      </c>
      <c r="G24" s="13">
        <f>G20+G22</f>
        <v>12115.57</v>
      </c>
      <c r="H24" s="13">
        <f>H20+H22</f>
        <v>12806.15</v>
      </c>
      <c r="I24" s="13">
        <f>I20+I22</f>
        <v>13446.45</v>
      </c>
      <c r="J24" s="13">
        <f>J20+J22</f>
        <v>14078.42</v>
      </c>
      <c r="K24" s="13">
        <f>K20+K22</f>
        <v>14697.86</v>
      </c>
    </row>
    <row r="25" spans="1:11">
      <c r="A25" s="7"/>
      <c r="B25" s="7"/>
      <c r="C25" s="8"/>
      <c r="D25" s="9"/>
      <c r="E25" s="7"/>
      <c r="F25" s="13"/>
      <c r="G25" s="13"/>
      <c r="H25" s="13"/>
      <c r="I25" s="13"/>
      <c r="J25" s="13"/>
      <c r="K25" s="13"/>
    </row>
    <row r="27" spans="1:11">
      <c r="A27" s="15" t="s">
        <v>53</v>
      </c>
    </row>
    <row r="28" spans="1:11">
      <c r="A28" s="15" t="s">
        <v>54</v>
      </c>
    </row>
    <row r="31" spans="1:11">
      <c r="A31" s="16" t="s">
        <v>55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2014-11-14T08:46:30Z</dcterms:created>
  <dcterms:modified xsi:type="dcterms:W3CDTF">2014-11-14T08:46:39Z</dcterms:modified>
</cp:coreProperties>
</file>