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ундак\Внесение изменений в террор на 2020\"/>
    </mc:Choice>
  </mc:AlternateContent>
  <bookViews>
    <workbookView xWindow="0" yWindow="0" windowWidth="19200" windowHeight="10890" activeTab="1"/>
  </bookViews>
  <sheets>
    <sheet name="Прил№1 к подпрограмме" sheetId="1" r:id="rId1"/>
    <sheet name="Прил №2 к подпрограмме (2)" sheetId="3" r:id="rId2"/>
  </sheets>
  <definedNames>
    <definedName name="_xlnm.Print_Area" localSheetId="1">'Прил №2 к подпрограмме (2)'!$A$1:$L$15</definedName>
    <definedName name="_xlnm.Print_Area" localSheetId="0">'Прил№1 к подпрограмме'!$A$1:$H$16</definedName>
  </definedNames>
  <calcPr calcId="162913"/>
</workbook>
</file>

<file path=xl/calcChain.xml><?xml version="1.0" encoding="utf-8"?>
<calcChain xmlns="http://schemas.openxmlformats.org/spreadsheetml/2006/main">
  <c r="A14" i="3" l="1"/>
  <c r="J9" i="3"/>
  <c r="J10" i="3"/>
  <c r="H12" i="3"/>
  <c r="I12" i="3"/>
  <c r="G12" i="3"/>
  <c r="J11" i="3" l="1"/>
  <c r="J12" i="3" s="1"/>
</calcChain>
</file>

<file path=xl/sharedStrings.xml><?xml version="1.0" encoding="utf-8"?>
<sst xmlns="http://schemas.openxmlformats.org/spreadsheetml/2006/main" count="56" uniqueCount="44">
  <si>
    <t>Цель, целевые индикаторы</t>
  </si>
  <si>
    <t>Единица измерения</t>
  </si>
  <si>
    <t>№  п/п</t>
  </si>
  <si>
    <t>Источник информации</t>
  </si>
  <si>
    <t>Перечень целевых индикаторов подпрограммы</t>
  </si>
  <si>
    <t>Шт</t>
  </si>
  <si>
    <t>Ведомственная статистика</t>
  </si>
  <si>
    <t>Итого на период</t>
  </si>
  <si>
    <t>ВР</t>
  </si>
  <si>
    <t>ЦСР</t>
  </si>
  <si>
    <t>РзПр</t>
  </si>
  <si>
    <t>ГРБС</t>
  </si>
  <si>
    <t>Расходы (тыс. руб.), годы</t>
  </si>
  <si>
    <t>Код бюджетной классификации</t>
  </si>
  <si>
    <t xml:space="preserve">ГРБС </t>
  </si>
  <si>
    <t>Наименование  программы, подпрограммы</t>
  </si>
  <si>
    <t xml:space="preserve">Перечень мероприятий подпрограммы </t>
  </si>
  <si>
    <t>Цель подпрограммы "Повышение эффективности  противодействия терроризму и экстремизму"</t>
  </si>
  <si>
    <t xml:space="preserve">Администрация Балахтинского района </t>
  </si>
  <si>
    <t xml:space="preserve">Задачи:
1. Совершенствование нормативной правовой базы  по профилактике правонарушений, терроризма и экстремизма;
2. Создание системы социальной профилактики правонарушений, терроризма и экстремизма;
3. Повышение оперативного реагирования на заявления и сообщения о правонарушениях, оптимизация работы по предупреждению и профилактике правонарушений, совершаемых в общественных местах и в быту;
4. Выявление и устранение причин и условий, способствующих совершению правонарушений, терроризма и экстремизма.
</t>
  </si>
  <si>
    <t xml:space="preserve">Ожидаемый результат от реализации подпрограммного мероприятия </t>
  </si>
  <si>
    <t>Совеместные рейды с ГИБДД по выявлению опасных участков дорог</t>
  </si>
  <si>
    <t>Количество детей, обеспеченных светоотражающими браслетами</t>
  </si>
  <si>
    <t>Количество детей, обеспеченных светоотражающими жилетами</t>
  </si>
  <si>
    <t>Совместные рейды с МО МВД "Балахтинский" по выявлению участников дорожного движения, находящихся в состоянии алкогольного и наркотического опьянения</t>
  </si>
  <si>
    <t>Проведение акций с участниками дорожного движения с выдачей профилактических листовок и памяток</t>
  </si>
  <si>
    <t>Проведение пропагандистской работы в СМИ по профилактике дорожно-транспортного травматизма</t>
  </si>
  <si>
    <t>Заместитель главы района по обеспечению жизнедеятельности                                                                        А.А. Штуккерт</t>
  </si>
  <si>
    <t>Приобретение светоотражающих браслетов</t>
  </si>
  <si>
    <t>Приобретение светоотражающих жилетов</t>
  </si>
  <si>
    <t xml:space="preserve">Изготовление информационных листовок </t>
  </si>
  <si>
    <t xml:space="preserve">Изготовление информационных материалов и листовок для проведения акций </t>
  </si>
  <si>
    <t>Всего по подпрограмме</t>
  </si>
  <si>
    <t>Приобретение 90 жилетов</t>
  </si>
  <si>
    <t>Приобретение 600 браслетов</t>
  </si>
  <si>
    <t xml:space="preserve">Цель: </t>
  </si>
  <si>
    <t>3.1</t>
  </si>
  <si>
    <t>3.2</t>
  </si>
  <si>
    <t>3.3</t>
  </si>
  <si>
    <t>3.4</t>
  </si>
  <si>
    <t>3.5</t>
  </si>
  <si>
    <t>3.6</t>
  </si>
  <si>
    <t>Приложение № 1 к подпрограмме "Повышение безопасности дорожного движения в Балахтинском районе"</t>
  </si>
  <si>
    <t>Приложение № 2 к подпрограмме "Повышение безопасности дорожного движения в Балахтинском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</si>
</sst>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5"/>
  <sheetViews>
    <sheetView view="pageBreakPreview" topLeftCell="A7" zoomScaleNormal="100" zoomScaleSheetLayoutView="100" workbookViewId="0">
      <selection activeCell="E1" sqref="E1:G1"/>
    </sheetView>
  </sheetViews>
  <sheetFormatPr defaultRowHeight="15" x14ac:dyDescent="0.25"/>
  <cols>
    <col min="1" max="1" width="6.7109375" style="2" customWidth="1"/>
    <col min="2" max="2" width="39.42578125" style="2" customWidth="1"/>
    <col min="3" max="3" width="13.140625" style="12" customWidth="1"/>
    <col min="4" max="4" width="19.7109375" style="2" customWidth="1"/>
    <col min="5" max="5" width="13" style="2" customWidth="1"/>
    <col min="6" max="6" width="13.7109375" style="2" customWidth="1"/>
    <col min="7" max="7" width="12.5703125" style="2" customWidth="1"/>
    <col min="8" max="16384" width="9.140625" style="2"/>
  </cols>
  <sheetData>
    <row r="1" spans="1:8" ht="54.75" customHeight="1" x14ac:dyDescent="0.25">
      <c r="E1" s="19" t="s">
        <v>42</v>
      </c>
      <c r="F1" s="19"/>
      <c r="G1" s="19"/>
    </row>
    <row r="3" spans="1:8" ht="18.75" x14ac:dyDescent="0.25">
      <c r="A3" s="18" t="s">
        <v>4</v>
      </c>
      <c r="B3" s="18"/>
      <c r="C3" s="18"/>
      <c r="D3" s="18"/>
      <c r="E3" s="18"/>
      <c r="F3" s="18"/>
      <c r="G3" s="18"/>
    </row>
    <row r="5" spans="1:8" ht="46.5" customHeight="1" x14ac:dyDescent="0.25">
      <c r="A5" s="16" t="s">
        <v>2</v>
      </c>
      <c r="B5" s="16" t="s">
        <v>0</v>
      </c>
      <c r="C5" s="16" t="s">
        <v>1</v>
      </c>
      <c r="D5" s="16" t="s">
        <v>3</v>
      </c>
      <c r="E5" s="23">
        <v>2020</v>
      </c>
      <c r="F5" s="24">
        <v>2021</v>
      </c>
      <c r="G5" s="24">
        <v>2022</v>
      </c>
    </row>
    <row r="6" spans="1:8" ht="9.75" customHeight="1" x14ac:dyDescent="0.25">
      <c r="A6" s="17"/>
      <c r="B6" s="17"/>
      <c r="C6" s="17"/>
      <c r="D6" s="17"/>
      <c r="E6" s="23"/>
      <c r="F6" s="24"/>
      <c r="G6" s="24"/>
    </row>
    <row r="7" spans="1:8" ht="15.75" x14ac:dyDescent="0.25">
      <c r="A7" s="20" t="s">
        <v>35</v>
      </c>
      <c r="B7" s="21"/>
      <c r="C7" s="21"/>
      <c r="D7" s="21"/>
      <c r="E7" s="21"/>
      <c r="F7" s="21"/>
      <c r="G7" s="22"/>
    </row>
    <row r="8" spans="1:8" ht="44.25" customHeight="1" x14ac:dyDescent="0.25">
      <c r="A8" s="3" t="s">
        <v>36</v>
      </c>
      <c r="B8" s="11" t="s">
        <v>21</v>
      </c>
      <c r="C8" s="10" t="s">
        <v>5</v>
      </c>
      <c r="D8" s="9" t="s">
        <v>6</v>
      </c>
      <c r="E8" s="10">
        <v>1</v>
      </c>
      <c r="F8" s="10">
        <v>1</v>
      </c>
      <c r="G8" s="10">
        <v>1</v>
      </c>
    </row>
    <row r="9" spans="1:8" ht="31.5" x14ac:dyDescent="0.25">
      <c r="A9" s="3" t="s">
        <v>37</v>
      </c>
      <c r="B9" s="1" t="s">
        <v>22</v>
      </c>
      <c r="C9" s="10" t="s">
        <v>5</v>
      </c>
      <c r="D9" s="10" t="s">
        <v>6</v>
      </c>
      <c r="E9" s="3">
        <v>200</v>
      </c>
      <c r="F9" s="3">
        <v>200</v>
      </c>
      <c r="G9" s="3">
        <v>200</v>
      </c>
    </row>
    <row r="10" spans="1:8" ht="31.5" x14ac:dyDescent="0.25">
      <c r="A10" s="3" t="s">
        <v>38</v>
      </c>
      <c r="B10" s="1" t="s">
        <v>23</v>
      </c>
      <c r="C10" s="10" t="s">
        <v>5</v>
      </c>
      <c r="D10" s="10" t="s">
        <v>6</v>
      </c>
      <c r="E10" s="4">
        <v>30</v>
      </c>
      <c r="F10" s="4">
        <v>30</v>
      </c>
      <c r="G10" s="4">
        <v>30</v>
      </c>
    </row>
    <row r="11" spans="1:8" ht="94.5" x14ac:dyDescent="0.25">
      <c r="A11" s="3" t="s">
        <v>39</v>
      </c>
      <c r="B11" s="1" t="s">
        <v>24</v>
      </c>
      <c r="C11" s="10" t="s">
        <v>5</v>
      </c>
      <c r="D11" s="10" t="s">
        <v>6</v>
      </c>
      <c r="E11" s="4">
        <v>5</v>
      </c>
      <c r="F11" s="4">
        <v>7</v>
      </c>
      <c r="G11" s="4">
        <v>9</v>
      </c>
    </row>
    <row r="12" spans="1:8" ht="68.25" customHeight="1" x14ac:dyDescent="0.25">
      <c r="A12" s="3" t="s">
        <v>40</v>
      </c>
      <c r="B12" s="1" t="s">
        <v>25</v>
      </c>
      <c r="C12" s="10" t="s">
        <v>5</v>
      </c>
      <c r="D12" s="10" t="s">
        <v>6</v>
      </c>
      <c r="E12" s="4">
        <v>5</v>
      </c>
      <c r="F12" s="4">
        <v>7</v>
      </c>
      <c r="G12" s="4">
        <v>9</v>
      </c>
    </row>
    <row r="13" spans="1:8" ht="63.75" customHeight="1" x14ac:dyDescent="0.25">
      <c r="A13" s="3" t="s">
        <v>41</v>
      </c>
      <c r="B13" s="1" t="s">
        <v>26</v>
      </c>
      <c r="C13" s="10" t="s">
        <v>5</v>
      </c>
      <c r="D13" s="10" t="s">
        <v>6</v>
      </c>
      <c r="E13" s="4">
        <v>8</v>
      </c>
      <c r="F13" s="4">
        <v>10</v>
      </c>
      <c r="G13" s="4">
        <v>12</v>
      </c>
    </row>
    <row r="15" spans="1:8" ht="15.75" x14ac:dyDescent="0.25">
      <c r="A15" s="25" t="s">
        <v>27</v>
      </c>
      <c r="B15" s="25"/>
      <c r="C15" s="25"/>
      <c r="D15" s="25"/>
      <c r="E15" s="25"/>
      <c r="F15" s="25"/>
      <c r="G15" s="25"/>
      <c r="H15" s="25"/>
    </row>
  </sheetData>
  <mergeCells count="11">
    <mergeCell ref="A15:H15"/>
    <mergeCell ref="A5:A6"/>
    <mergeCell ref="D5:D6"/>
    <mergeCell ref="A3:G3"/>
    <mergeCell ref="E1:G1"/>
    <mergeCell ref="A7:G7"/>
    <mergeCell ref="E5:E6"/>
    <mergeCell ref="F5:F6"/>
    <mergeCell ref="G5:G6"/>
    <mergeCell ref="B5:B6"/>
    <mergeCell ref="C5:C6"/>
  </mergeCells>
  <pageMargins left="0.65" right="0.70866141732283472" top="0.28000000000000003" bottom="0.24" header="0.31496062992125984" footer="0.31496062992125984"/>
  <pageSetup paperSize="9" scale="81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4"/>
  <sheetViews>
    <sheetView tabSelected="1" view="pageBreakPreview" zoomScale="80" zoomScaleNormal="100" zoomScaleSheetLayoutView="80" workbookViewId="0">
      <selection activeCell="A8" sqref="A8:K8"/>
    </sheetView>
  </sheetViews>
  <sheetFormatPr defaultRowHeight="15" x14ac:dyDescent="0.25"/>
  <cols>
    <col min="1" max="1" width="26.5703125" style="2" customWidth="1"/>
    <col min="2" max="2" width="22.42578125" style="2" customWidth="1"/>
    <col min="3" max="3" width="12.85546875" style="2" customWidth="1"/>
    <col min="4" max="4" width="12.5703125" style="2" customWidth="1"/>
    <col min="5" max="5" width="12.140625" style="2" customWidth="1"/>
    <col min="6" max="6" width="9.7109375" style="2" customWidth="1"/>
    <col min="7" max="7" width="13.7109375" style="2" customWidth="1"/>
    <col min="8" max="8" width="12.42578125" style="2" customWidth="1"/>
    <col min="9" max="9" width="13.42578125" style="2" customWidth="1"/>
    <col min="10" max="10" width="13" style="2" customWidth="1"/>
    <col min="11" max="11" width="29" style="2" customWidth="1"/>
    <col min="12" max="16384" width="9.140625" style="2"/>
  </cols>
  <sheetData>
    <row r="1" spans="1:12" ht="71.25" customHeight="1" x14ac:dyDescent="0.25">
      <c r="J1" s="19" t="s">
        <v>43</v>
      </c>
      <c r="K1" s="19"/>
      <c r="L1" s="19"/>
    </row>
    <row r="3" spans="1:12" ht="18.75" x14ac:dyDescent="0.25">
      <c r="A3" s="18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5" spans="1:12" ht="28.5" customHeight="1" x14ac:dyDescent="0.25">
      <c r="A5" s="24" t="s">
        <v>15</v>
      </c>
      <c r="B5" s="24" t="s">
        <v>14</v>
      </c>
      <c r="C5" s="24" t="s">
        <v>13</v>
      </c>
      <c r="D5" s="24"/>
      <c r="E5" s="24"/>
      <c r="F5" s="24"/>
      <c r="G5" s="24" t="s">
        <v>12</v>
      </c>
      <c r="H5" s="24"/>
      <c r="I5" s="24"/>
      <c r="J5" s="24"/>
      <c r="K5" s="24" t="s">
        <v>20</v>
      </c>
    </row>
    <row r="6" spans="1:12" ht="51" customHeight="1" x14ac:dyDescent="0.25">
      <c r="A6" s="24"/>
      <c r="B6" s="24"/>
      <c r="C6" s="5" t="s">
        <v>11</v>
      </c>
      <c r="D6" s="5" t="s">
        <v>10</v>
      </c>
      <c r="E6" s="5" t="s">
        <v>9</v>
      </c>
      <c r="F6" s="5" t="s">
        <v>8</v>
      </c>
      <c r="G6" s="5">
        <v>2020</v>
      </c>
      <c r="H6" s="5">
        <v>2021</v>
      </c>
      <c r="I6" s="5">
        <v>2022</v>
      </c>
      <c r="J6" s="5" t="s">
        <v>7</v>
      </c>
      <c r="K6" s="24"/>
    </row>
    <row r="7" spans="1:12" ht="20.25" customHeight="1" x14ac:dyDescent="0.25">
      <c r="A7" s="20" t="s">
        <v>17</v>
      </c>
      <c r="B7" s="26"/>
      <c r="C7" s="26"/>
      <c r="D7" s="26"/>
      <c r="E7" s="26"/>
      <c r="F7" s="26"/>
      <c r="G7" s="26"/>
      <c r="H7" s="26"/>
      <c r="I7" s="26"/>
      <c r="J7" s="26"/>
      <c r="K7" s="27"/>
    </row>
    <row r="8" spans="1:12" ht="96" customHeight="1" x14ac:dyDescent="0.25">
      <c r="A8" s="20" t="s">
        <v>19</v>
      </c>
      <c r="B8" s="21"/>
      <c r="C8" s="21"/>
      <c r="D8" s="21"/>
      <c r="E8" s="21"/>
      <c r="F8" s="21"/>
      <c r="G8" s="21"/>
      <c r="H8" s="21"/>
      <c r="I8" s="21"/>
      <c r="J8" s="21"/>
      <c r="K8" s="22"/>
    </row>
    <row r="9" spans="1:12" ht="49.5" customHeight="1" x14ac:dyDescent="0.25">
      <c r="A9" s="1" t="s">
        <v>28</v>
      </c>
      <c r="B9" s="7" t="s">
        <v>18</v>
      </c>
      <c r="C9" s="1"/>
      <c r="D9" s="1"/>
      <c r="E9" s="1"/>
      <c r="F9" s="1"/>
      <c r="G9" s="14">
        <v>10</v>
      </c>
      <c r="H9" s="14">
        <v>10</v>
      </c>
      <c r="I9" s="14">
        <v>10</v>
      </c>
      <c r="J9" s="13">
        <f t="shared" ref="J9:J11" si="0">SUM(G9:I9)</f>
        <v>30</v>
      </c>
      <c r="K9" s="8" t="s">
        <v>34</v>
      </c>
    </row>
    <row r="10" spans="1:12" ht="45.75" customHeight="1" x14ac:dyDescent="0.25">
      <c r="A10" s="1" t="s">
        <v>29</v>
      </c>
      <c r="B10" s="7" t="s">
        <v>18</v>
      </c>
      <c r="C10" s="1"/>
      <c r="D10" s="1"/>
      <c r="E10" s="1"/>
      <c r="F10" s="1"/>
      <c r="G10" s="14">
        <v>4.5</v>
      </c>
      <c r="H10" s="14">
        <v>4.5</v>
      </c>
      <c r="I10" s="14">
        <v>4.5</v>
      </c>
      <c r="J10" s="13">
        <f t="shared" si="0"/>
        <v>13.5</v>
      </c>
      <c r="K10" s="8" t="s">
        <v>33</v>
      </c>
    </row>
    <row r="11" spans="1:12" ht="68.25" customHeight="1" x14ac:dyDescent="0.25">
      <c r="A11" s="1" t="s">
        <v>30</v>
      </c>
      <c r="B11" s="7" t="s">
        <v>18</v>
      </c>
      <c r="C11" s="6"/>
      <c r="D11" s="6"/>
      <c r="E11" s="6"/>
      <c r="F11" s="6"/>
      <c r="G11" s="13">
        <v>5.5</v>
      </c>
      <c r="H11" s="13">
        <v>5.5</v>
      </c>
      <c r="I11" s="13">
        <v>5.5</v>
      </c>
      <c r="J11" s="13">
        <f t="shared" si="0"/>
        <v>16.5</v>
      </c>
      <c r="K11" s="5" t="s">
        <v>31</v>
      </c>
    </row>
    <row r="12" spans="1:12" ht="26.25" customHeight="1" x14ac:dyDescent="0.25">
      <c r="A12" s="28" t="s">
        <v>32</v>
      </c>
      <c r="B12" s="29"/>
      <c r="C12" s="29"/>
      <c r="D12" s="29"/>
      <c r="E12" s="29"/>
      <c r="F12" s="30"/>
      <c r="G12" s="15">
        <f>G11+G10+G9</f>
        <v>20</v>
      </c>
      <c r="H12" s="15">
        <f t="shared" ref="H12:J12" si="1">H11+H10+H9</f>
        <v>20</v>
      </c>
      <c r="I12" s="15">
        <f t="shared" si="1"/>
        <v>20</v>
      </c>
      <c r="J12" s="15">
        <f t="shared" si="1"/>
        <v>60</v>
      </c>
      <c r="K12" s="8"/>
    </row>
    <row r="14" spans="1:12" ht="15.75" x14ac:dyDescent="0.25">
      <c r="A14" s="25" t="str">
        <f>'Прил№1 к подпрограмме'!A15:G15</f>
        <v>Заместитель главы района по обеспечению жизнедеятельности                                                                        А.А. Штуккерт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</sheetData>
  <mergeCells count="11">
    <mergeCell ref="A14:K14"/>
    <mergeCell ref="A3:K3"/>
    <mergeCell ref="A5:A6"/>
    <mergeCell ref="B5:B6"/>
    <mergeCell ref="C5:F5"/>
    <mergeCell ref="G5:J5"/>
    <mergeCell ref="K5:K6"/>
    <mergeCell ref="A7:K7"/>
    <mergeCell ref="A8:K8"/>
    <mergeCell ref="A12:F12"/>
    <mergeCell ref="J1:L1"/>
  </mergeCells>
  <pageMargins left="0.70866141732283472" right="0.70866141732283472" top="0.74803149606299213" bottom="0.74803149606299213" header="0.31496062992125984" footer="0.31496062992125984"/>
  <pageSetup paperSize="9" scale="69" fitToHeight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 к подпрограмме</vt:lpstr>
      <vt:lpstr>Прил №2 к подпрограмме (2)</vt:lpstr>
      <vt:lpstr>'Прил №2 к подпрограмме (2)'!Область_печати</vt:lpstr>
      <vt:lpstr>'Прил№1 к подпрограмме'!Область_печати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2019-10-21T09:59:14Z</cp:lastPrinted>
  <dcterms:created xsi:type="dcterms:W3CDTF">2018-06-22T02:30:30Z</dcterms:created>
  <dcterms:modified xsi:type="dcterms:W3CDTF">2019-10-21T09:59:25Z</dcterms:modified>
</cp:coreProperties>
</file>